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hidePivotFieldList="1" defaultThemeVersion="124226"/>
  <bookViews>
    <workbookView xWindow="360" yWindow="105" windowWidth="15480" windowHeight="11640" activeTab="1"/>
  </bookViews>
  <sheets>
    <sheet name="Основные плательщики" sheetId="3" r:id="rId1"/>
    <sheet name="Платежи" sheetId="1" r:id="rId2"/>
  </sheets>
  <definedNames>
    <definedName name="Запрос_из_STRAH_Платежи" localSheetId="1" hidden="1">Платежи!$A$1:$C$87</definedName>
    <definedName name="КБК1">#REF!</definedName>
    <definedName name="КБК2">#REF!</definedName>
    <definedName name="КБК3">#REF!</definedName>
    <definedName name="КБК4">#REF!</definedName>
    <definedName name="КБК5">#REF!</definedName>
    <definedName name="КБК6">#REF!</definedName>
  </definedNames>
  <calcPr calcId="144525"/>
</workbook>
</file>

<file path=xl/calcChain.xml><?xml version="1.0" encoding="utf-8"?>
<calcChain xmlns="http://schemas.openxmlformats.org/spreadsheetml/2006/main">
  <c r="C10" i="3" l="1"/>
  <c r="E12" i="3"/>
  <c r="E11" i="3"/>
  <c r="E10" i="3"/>
  <c r="C12" i="3"/>
  <c r="C11" i="3"/>
</calcChain>
</file>

<file path=xl/connections.xml><?xml version="1.0" encoding="utf-8"?>
<connections xmlns="http://schemas.openxmlformats.org/spreadsheetml/2006/main">
  <connection id="1" name="Запрос из STRAH Платежи" type="1" refreshedVersion="3" deleted="1" background="1" saveData="1">
    <dbPr connection="" command=""/>
    <parameters count="2">
      <parameter name="Параметр1" parameterType="cell" refreshOnChange="1" cell="#REF!$B$1"/>
      <parameter name="Параметр2" parameterType="cell" refreshOnChange="1" cell="#REF!$B$2"/>
    </parameters>
  </connection>
</connections>
</file>

<file path=xl/sharedStrings.xml><?xml version="1.0" encoding="utf-8"?>
<sst xmlns="http://schemas.openxmlformats.org/spreadsheetml/2006/main" count="7" uniqueCount="7">
  <si>
    <t>Январь</t>
  </si>
  <si>
    <t>Февраль</t>
  </si>
  <si>
    <t>Наименование</t>
  </si>
  <si>
    <t>номер</t>
  </si>
  <si>
    <t>1</t>
  </si>
  <si>
    <t>2</t>
  </si>
  <si>
    <t>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</si>
</sst>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F800]dddd\,\ mmmm\ dd\,\ yyyy"/>
    <numFmt numFmtId="167" formatCode="[&lt;100000000000000000000]##\-###\-######;General"/>
  </numFmts>
  <fonts count="3" x14ac:knownFonts="1">
    <font>
      <sz val="8"/>
      <color theme="1"/>
      <name val="Tahoma"/>
      <family val="2"/>
      <charset val="204"/>
    </font>
    <font>
      <sz val="12"/>
      <color theme="1"/>
      <name val="Tahoma"/>
      <family val="2"/>
      <charset val="204"/>
    </font>
    <font>
      <b/>
      <sz val="12"/>
      <color theme="1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14" fontId="0" fillId="0" borderId="0" xfId="0" applyNumberFormat="1"/>
    <xf numFmtId="0" fontId="0" fillId="0" borderId="0" xfId="0" applyAlignment="1">
      <alignment horizontal="right"/>
    </xf>
    <xf numFmtId="17" fontId="2" fillId="0" borderId="1" xfId="0" applyNumberFormat="1" applyFont="1" applyBorder="1"/>
    <xf numFmtId="0" fontId="2" fillId="0" borderId="1" xfId="0" applyFont="1" applyBorder="1"/>
    <xf numFmtId="0" fontId="2" fillId="0" borderId="2" xfId="0" applyFont="1" applyBorder="1"/>
    <xf numFmtId="1" fontId="2" fillId="0" borderId="2" xfId="0" applyNumberFormat="1" applyFont="1" applyBorder="1"/>
    <xf numFmtId="1" fontId="1" fillId="0" borderId="3" xfId="0" applyNumberFormat="1" applyFont="1" applyBorder="1"/>
    <xf numFmtId="0" fontId="1" fillId="0" borderId="3" xfId="0" applyFont="1" applyBorder="1"/>
    <xf numFmtId="0" fontId="0" fillId="0" borderId="3" xfId="0" applyBorder="1"/>
    <xf numFmtId="167" fontId="2" fillId="0" borderId="3" xfId="0" applyNumberFormat="1" applyFont="1" applyBorder="1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64" fontId="0" fillId="0" borderId="0" xfId="0" applyNumberFormat="1" applyAlignment="1">
      <alignment horizontal="left"/>
    </xf>
  </cellXfs>
  <cellStyles count="1">
    <cellStyle name="Обычный" xfId="0" builtinId="0"/>
  </cellStyles>
  <dxfs count="1">
    <dxf>
      <numFmt numFmtId="19" formatCode="dd/mm/yyyy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queryTables/queryTable1.xml><?xml version="1.0" encoding="utf-8"?>
<queryTable xmlns="http://schemas.openxmlformats.org/spreadsheetml/2006/main" name="Запрос из STRAH Платежи" connectionId="1" autoFormatId="16" applyNumberFormats="0" applyBorderFormats="0" applyFontFormats="0" applyPatternFormats="0" applyAlignmentFormats="0" applyWidthHeightFormats="0">
  <queryTableRefresh nextId="7">
    <queryTableFields count="3">
      <queryTableField id="2" name="INS_REG_NUM" tableColumnId="2"/>
      <queryTableField id="4" name="PAY_ENTER" tableColumnId="4"/>
      <queryTableField id="5" name="PAY_SUM" tableColumnId="5"/>
    </queryTableFields>
    <queryTableDeletedFields count="3">
      <deletedField name="KBK_ID"/>
      <deletedField name="TDP_ID"/>
      <deletedField name="PAY_TAX_PERIOD"/>
    </queryTableDeleted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id="1" name="Таблица_Запрос_из_STRAH_Платежи" displayName="Таблица_Запрос_из_STRAH_Платежи" ref="A1:C87" tableType="queryTable" totalsRowShown="0">
  <autoFilter ref="A1:C87"/>
  <tableColumns count="3">
    <tableColumn id="2" uniqueName="2" name="1" queryTableFieldId="2"/>
    <tableColumn id="4" uniqueName="4" name="2" queryTableFieldId="4" dataDxfId="0"/>
    <tableColumn id="5" uniqueName="5" name="3" queryTableFieldId="5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E13"/>
  <sheetViews>
    <sheetView workbookViewId="0">
      <selection activeCell="E8" sqref="E8"/>
    </sheetView>
  </sheetViews>
  <sheetFormatPr defaultRowHeight="10.5" x14ac:dyDescent="0.15"/>
  <cols>
    <col min="1" max="1" width="22.83203125" customWidth="1"/>
    <col min="2" max="2" width="61.83203125" customWidth="1"/>
    <col min="3" max="3" width="16.6640625" customWidth="1"/>
    <col min="4" max="4" width="6.5" bestFit="1" customWidth="1"/>
    <col min="5" max="5" width="14.6640625" customWidth="1"/>
  </cols>
  <sheetData>
    <row r="5" spans="1:5" x14ac:dyDescent="0.15">
      <c r="B5" s="2"/>
      <c r="C5" s="13"/>
      <c r="D5" s="13"/>
      <c r="E5" s="13"/>
    </row>
    <row r="6" spans="1:5" ht="11.25" thickBot="1" x14ac:dyDescent="0.2"/>
    <row r="7" spans="1:5" ht="15" x14ac:dyDescent="0.2">
      <c r="A7" s="11" t="s">
        <v>3</v>
      </c>
      <c r="B7" s="11" t="s">
        <v>2</v>
      </c>
      <c r="C7" s="3" t="s">
        <v>0</v>
      </c>
      <c r="D7" s="4"/>
      <c r="E7" s="3" t="s">
        <v>1</v>
      </c>
    </row>
    <row r="8" spans="1:5" ht="15" x14ac:dyDescent="0.2">
      <c r="A8" s="12"/>
      <c r="B8" s="12"/>
      <c r="C8" s="5"/>
      <c r="D8" s="6"/>
      <c r="E8" s="5"/>
    </row>
    <row r="9" spans="1:5" ht="15" x14ac:dyDescent="0.2">
      <c r="A9" s="12"/>
      <c r="B9" s="12"/>
      <c r="C9" s="6"/>
      <c r="D9" s="5"/>
      <c r="E9" s="6"/>
    </row>
    <row r="10" spans="1:5" ht="15" x14ac:dyDescent="0.2">
      <c r="A10">
        <v>100009</v>
      </c>
      <c r="B10" s="9"/>
      <c r="C10" s="7">
        <f>SUMIFS(Платежи!$C:$C,Платежи!$A:$A,$A10,Платежи!$B:$B,"&gt;=01.01.2011",Платежи!$B:$B,"&lt;=31.01.2011")+SUMIFS(Платежи!$C:$C,Платежи!$A:$A,$A10,Платежи!$B:$B,"&gt;=01.01.2011",Платежи!$B:$B,"&lt;=31.01.2011")</f>
        <v>64247.999999999993</v>
      </c>
      <c r="D10" s="8"/>
      <c r="E10" s="7">
        <f>SUMIFS(Платежи!$C:$C,Платежи!$A:$A,A10,Платежи!$B:$B,"&gt;=01.02.2011",Платежи!$B:$B,"&lt;=28.02.2011")+SUMIFS(Платежи!$C:$C,Платежи!$A:$A,A10,Платежи!$B:$B,"&gt;=01.02.2011",Платежи!$B:$B,"&lt;=28.02.2011")</f>
        <v>3094944.3199999989</v>
      </c>
    </row>
    <row r="11" spans="1:5" ht="15" x14ac:dyDescent="0.2">
      <c r="A11">
        <v>100011</v>
      </c>
      <c r="B11" s="9"/>
      <c r="C11" s="7">
        <f>SUMIFS(Платежи!$C:$C,Платежи!$A:$A,$A11,Платежи!$B:$B,"&gt;=01.01.2011",Платежи!$B:$B,"&lt;=31.01.2011")+SUMIFS(Платежи!$C:$C,Платежи!$A:$A,$A11,Платежи!$B:$B,"&gt;=01.01.2011",Платежи!$B:$B,"&lt;=31.01.2011")</f>
        <v>538968</v>
      </c>
      <c r="D11" s="8"/>
      <c r="E11" s="7">
        <f>SUMIFS(Платежи!$C:$C,Платежи!$A:$A,A11,Платежи!$B:$B,"&gt;=01.02.2011",Платежи!$B:$B,"&lt;=28.02.2011")+SUMIFS(Платежи!$C:$C,Платежи!$A:$A,A11,Платежи!$B:$B,"&gt;=01.02.2011",Платежи!$B:$B,"&lt;=28.02.2011")</f>
        <v>726364</v>
      </c>
    </row>
    <row r="12" spans="1:5" ht="15" x14ac:dyDescent="0.2">
      <c r="A12">
        <v>100012</v>
      </c>
      <c r="B12" s="9"/>
      <c r="C12" s="7">
        <f>SUMIFS(Платежи!$C:$C,Платежи!$A:$A,$A12,Платежи!$B:$B,"&gt;=01.01.2011",Платежи!$B:$B,"&lt;=31.01.2011")+SUMIFS(Платежи!$C:$C,Платежи!$A:$A,$A12,Платежи!$B:$B,"&gt;=01.01.2011",Платежи!$B:$B,"&lt;=31.01.2011")</f>
        <v>93840</v>
      </c>
      <c r="D12" s="8"/>
      <c r="E12" s="7">
        <f>SUMIFS(Платежи!$C:$C,Платежи!$A:$A,A12,Платежи!$B:$B,"&gt;=01.02.2011",Платежи!$B:$B,"&lt;=28.02.2011")+SUMIFS(Платежи!$C:$C,Платежи!$A:$A,A12,Платежи!$B:$B,"&gt;=01.02.2011",Платежи!$B:$B,"&lt;=28.02.2011")</f>
        <v>485000</v>
      </c>
    </row>
    <row r="13" spans="1:5" ht="15" x14ac:dyDescent="0.2">
      <c r="A13" s="10"/>
      <c r="B13" s="9"/>
      <c r="C13" s="7"/>
      <c r="D13" s="8"/>
      <c r="E13" s="7"/>
    </row>
  </sheetData>
  <mergeCells count="3">
    <mergeCell ref="A7:A9"/>
    <mergeCell ref="B7:B9"/>
    <mergeCell ref="C5:E5"/>
  </mergeCells>
  <pageMargins left="0.11811023622047245" right="0.11811023622047245" top="0.74803149606299213" bottom="0.74803149606299213" header="0.11811023622047245" footer="0.19685039370078741"/>
  <pageSetup paperSize="9" scale="71" orientation="landscape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7"/>
  <sheetViews>
    <sheetView tabSelected="1" workbookViewId="0">
      <selection activeCell="E5" sqref="E5"/>
    </sheetView>
  </sheetViews>
  <sheetFormatPr defaultRowHeight="10.5" x14ac:dyDescent="0.15"/>
  <cols>
    <col min="1" max="1" width="26.6640625" customWidth="1"/>
    <col min="2" max="2" width="13.83203125" bestFit="1" customWidth="1"/>
    <col min="3" max="3" width="12.33203125" bestFit="1" customWidth="1"/>
  </cols>
  <sheetData>
    <row r="1" spans="1:3" x14ac:dyDescent="0.15">
      <c r="A1" t="s">
        <v>4</v>
      </c>
      <c r="B1" t="s">
        <v>5</v>
      </c>
      <c r="C1" t="s">
        <v>6</v>
      </c>
    </row>
    <row r="2" spans="1:3" x14ac:dyDescent="0.15">
      <c r="A2">
        <v>100012</v>
      </c>
      <c r="B2" s="1">
        <v>40555</v>
      </c>
      <c r="C2">
        <v>2753</v>
      </c>
    </row>
    <row r="3" spans="1:3" x14ac:dyDescent="0.15">
      <c r="A3">
        <v>100012</v>
      </c>
      <c r="B3" s="1">
        <v>40555</v>
      </c>
      <c r="C3">
        <v>17060</v>
      </c>
    </row>
    <row r="4" spans="1:3" x14ac:dyDescent="0.15">
      <c r="A4">
        <v>100012</v>
      </c>
      <c r="B4" s="1">
        <v>40555</v>
      </c>
      <c r="C4">
        <v>25200</v>
      </c>
    </row>
    <row r="5" spans="1:3" x14ac:dyDescent="0.15">
      <c r="A5">
        <v>100012</v>
      </c>
      <c r="B5" s="1">
        <v>40555</v>
      </c>
      <c r="C5">
        <v>1907</v>
      </c>
    </row>
    <row r="6" spans="1:3" x14ac:dyDescent="0.15">
      <c r="A6">
        <v>100009</v>
      </c>
      <c r="B6" s="1">
        <v>40571</v>
      </c>
      <c r="C6">
        <v>622.11</v>
      </c>
    </row>
    <row r="7" spans="1:3" x14ac:dyDescent="0.15">
      <c r="A7">
        <v>100009</v>
      </c>
      <c r="B7" s="1">
        <v>40571</v>
      </c>
      <c r="C7">
        <v>335.32</v>
      </c>
    </row>
    <row r="8" spans="1:3" x14ac:dyDescent="0.15">
      <c r="A8">
        <v>100009</v>
      </c>
      <c r="B8" s="1">
        <v>40571</v>
      </c>
      <c r="C8">
        <v>2345.35</v>
      </c>
    </row>
    <row r="9" spans="1:3" x14ac:dyDescent="0.15">
      <c r="A9">
        <v>100009</v>
      </c>
      <c r="B9" s="1">
        <v>40571</v>
      </c>
      <c r="C9">
        <v>234.72</v>
      </c>
    </row>
    <row r="10" spans="1:3" x14ac:dyDescent="0.15">
      <c r="A10">
        <v>100009</v>
      </c>
      <c r="B10" s="1">
        <v>40571</v>
      </c>
      <c r="C10">
        <v>1386.66</v>
      </c>
    </row>
    <row r="11" spans="1:3" x14ac:dyDescent="0.15">
      <c r="A11">
        <v>100009</v>
      </c>
      <c r="B11" s="1">
        <v>40571</v>
      </c>
      <c r="C11">
        <v>1807.72</v>
      </c>
    </row>
    <row r="12" spans="1:3" x14ac:dyDescent="0.15">
      <c r="A12">
        <v>100009</v>
      </c>
      <c r="B12" s="1">
        <v>40571</v>
      </c>
      <c r="C12">
        <v>2780.35</v>
      </c>
    </row>
    <row r="13" spans="1:3" x14ac:dyDescent="0.15">
      <c r="A13">
        <v>100009</v>
      </c>
      <c r="B13" s="1">
        <v>40571</v>
      </c>
      <c r="C13">
        <v>5376.23</v>
      </c>
    </row>
    <row r="14" spans="1:3" x14ac:dyDescent="0.15">
      <c r="A14">
        <v>100009</v>
      </c>
      <c r="B14" s="1">
        <v>40571</v>
      </c>
      <c r="C14">
        <v>14623.46</v>
      </c>
    </row>
    <row r="15" spans="1:3" x14ac:dyDescent="0.15">
      <c r="A15">
        <v>100009</v>
      </c>
      <c r="B15" s="1">
        <v>40571</v>
      </c>
      <c r="C15">
        <v>440.99</v>
      </c>
    </row>
    <row r="16" spans="1:3" x14ac:dyDescent="0.15">
      <c r="A16">
        <v>100009</v>
      </c>
      <c r="B16" s="1">
        <v>40571</v>
      </c>
      <c r="C16">
        <v>143.03</v>
      </c>
    </row>
    <row r="17" spans="1:3" x14ac:dyDescent="0.15">
      <c r="A17">
        <v>100009</v>
      </c>
      <c r="B17" s="1">
        <v>40571</v>
      </c>
      <c r="C17">
        <v>1281.3399999999999</v>
      </c>
    </row>
    <row r="18" spans="1:3" x14ac:dyDescent="0.15">
      <c r="A18">
        <v>100009</v>
      </c>
      <c r="B18" s="1">
        <v>40571</v>
      </c>
      <c r="C18">
        <v>200.3</v>
      </c>
    </row>
    <row r="19" spans="1:3" x14ac:dyDescent="0.15">
      <c r="A19">
        <v>100009</v>
      </c>
      <c r="B19" s="1">
        <v>40571</v>
      </c>
      <c r="C19">
        <v>125.76</v>
      </c>
    </row>
    <row r="20" spans="1:3" x14ac:dyDescent="0.15">
      <c r="A20">
        <v>100009</v>
      </c>
      <c r="B20" s="1">
        <v>40571</v>
      </c>
      <c r="C20">
        <v>286.14</v>
      </c>
    </row>
    <row r="21" spans="1:3" x14ac:dyDescent="0.15">
      <c r="A21">
        <v>100009</v>
      </c>
      <c r="B21" s="1">
        <v>40571</v>
      </c>
      <c r="C21">
        <v>134.52000000000001</v>
      </c>
    </row>
    <row r="22" spans="1:3" x14ac:dyDescent="0.15">
      <c r="A22">
        <v>100011</v>
      </c>
      <c r="B22" s="1">
        <v>40574</v>
      </c>
      <c r="C22">
        <v>30353</v>
      </c>
    </row>
    <row r="23" spans="1:3" x14ac:dyDescent="0.15">
      <c r="A23">
        <v>100011</v>
      </c>
      <c r="B23" s="1">
        <v>40574</v>
      </c>
      <c r="C23">
        <v>239131</v>
      </c>
    </row>
    <row r="24" spans="1:3" x14ac:dyDescent="0.15">
      <c r="A24">
        <v>100011</v>
      </c>
      <c r="B24" s="1">
        <v>40576</v>
      </c>
      <c r="C24">
        <v>14642</v>
      </c>
    </row>
    <row r="25" spans="1:3" x14ac:dyDescent="0.15">
      <c r="A25">
        <v>100009</v>
      </c>
      <c r="B25" s="1">
        <v>40578</v>
      </c>
      <c r="C25">
        <v>3510.38</v>
      </c>
    </row>
    <row r="26" spans="1:3" x14ac:dyDescent="0.15">
      <c r="A26">
        <v>100009</v>
      </c>
      <c r="B26" s="1">
        <v>40578</v>
      </c>
      <c r="C26">
        <v>58857.82</v>
      </c>
    </row>
    <row r="27" spans="1:3" x14ac:dyDescent="0.15">
      <c r="A27">
        <v>100009</v>
      </c>
      <c r="B27" s="1">
        <v>40578</v>
      </c>
      <c r="C27">
        <v>99520.04</v>
      </c>
    </row>
    <row r="28" spans="1:3" x14ac:dyDescent="0.15">
      <c r="A28">
        <v>100009</v>
      </c>
      <c r="B28" s="1">
        <v>40578</v>
      </c>
      <c r="C28">
        <v>7309.46</v>
      </c>
    </row>
    <row r="29" spans="1:3" x14ac:dyDescent="0.15">
      <c r="A29">
        <v>100009</v>
      </c>
      <c r="B29" s="1">
        <v>40578</v>
      </c>
      <c r="C29">
        <v>567.42999999999995</v>
      </c>
    </row>
    <row r="30" spans="1:3" x14ac:dyDescent="0.15">
      <c r="A30">
        <v>100009</v>
      </c>
      <c r="B30" s="1">
        <v>40578</v>
      </c>
      <c r="C30">
        <v>30974.880000000001</v>
      </c>
    </row>
    <row r="31" spans="1:3" x14ac:dyDescent="0.15">
      <c r="A31">
        <v>100009</v>
      </c>
      <c r="B31" s="1">
        <v>40578</v>
      </c>
      <c r="C31">
        <v>2000</v>
      </c>
    </row>
    <row r="32" spans="1:3" x14ac:dyDescent="0.15">
      <c r="A32">
        <v>100009</v>
      </c>
      <c r="B32" s="1">
        <v>40578</v>
      </c>
      <c r="C32">
        <v>12886.2</v>
      </c>
    </row>
    <row r="33" spans="1:3" x14ac:dyDescent="0.15">
      <c r="A33">
        <v>100009</v>
      </c>
      <c r="B33" s="1">
        <v>40578</v>
      </c>
      <c r="C33">
        <v>8187.64</v>
      </c>
    </row>
    <row r="34" spans="1:3" x14ac:dyDescent="0.15">
      <c r="A34">
        <v>100009</v>
      </c>
      <c r="B34" s="1">
        <v>40578</v>
      </c>
      <c r="C34">
        <v>600</v>
      </c>
    </row>
    <row r="35" spans="1:3" x14ac:dyDescent="0.15">
      <c r="A35">
        <v>100009</v>
      </c>
      <c r="B35" s="1">
        <v>40581</v>
      </c>
      <c r="C35">
        <v>310</v>
      </c>
    </row>
    <row r="36" spans="1:3" x14ac:dyDescent="0.15">
      <c r="A36">
        <v>100009</v>
      </c>
      <c r="B36" s="1">
        <v>40581</v>
      </c>
      <c r="C36">
        <v>1032.8699999999999</v>
      </c>
    </row>
    <row r="37" spans="1:3" x14ac:dyDescent="0.15">
      <c r="A37">
        <v>100009</v>
      </c>
      <c r="B37" s="1">
        <v>40581</v>
      </c>
      <c r="C37">
        <v>12704.9</v>
      </c>
    </row>
    <row r="38" spans="1:3" x14ac:dyDescent="0.15">
      <c r="A38">
        <v>100009</v>
      </c>
      <c r="B38" s="1">
        <v>40581</v>
      </c>
      <c r="C38">
        <v>2213.09</v>
      </c>
    </row>
    <row r="39" spans="1:3" x14ac:dyDescent="0.15">
      <c r="A39">
        <v>100009</v>
      </c>
      <c r="B39" s="1">
        <v>40581</v>
      </c>
      <c r="C39">
        <v>4059.32</v>
      </c>
    </row>
    <row r="40" spans="1:3" x14ac:dyDescent="0.15">
      <c r="A40">
        <v>100009</v>
      </c>
      <c r="B40" s="1">
        <v>40581</v>
      </c>
      <c r="C40">
        <v>8196.7099999999991</v>
      </c>
    </row>
    <row r="41" spans="1:3" x14ac:dyDescent="0.15">
      <c r="A41">
        <v>100009</v>
      </c>
      <c r="B41" s="1">
        <v>40581</v>
      </c>
      <c r="C41">
        <v>1776.28</v>
      </c>
    </row>
    <row r="42" spans="1:3" x14ac:dyDescent="0.15">
      <c r="A42">
        <v>100009</v>
      </c>
      <c r="B42" s="1">
        <v>40581</v>
      </c>
      <c r="C42">
        <v>5157.34</v>
      </c>
    </row>
    <row r="43" spans="1:3" x14ac:dyDescent="0.15">
      <c r="A43">
        <v>100009</v>
      </c>
      <c r="B43" s="1">
        <v>40581</v>
      </c>
      <c r="C43">
        <v>2140.4699999999998</v>
      </c>
    </row>
    <row r="44" spans="1:3" x14ac:dyDescent="0.15">
      <c r="A44">
        <v>100009</v>
      </c>
      <c r="B44" s="1">
        <v>40581</v>
      </c>
      <c r="C44">
        <v>200</v>
      </c>
    </row>
    <row r="45" spans="1:3" x14ac:dyDescent="0.15">
      <c r="A45">
        <v>100009</v>
      </c>
      <c r="B45" s="1">
        <v>40581</v>
      </c>
      <c r="C45">
        <v>1551.07</v>
      </c>
    </row>
    <row r="46" spans="1:3" x14ac:dyDescent="0.15">
      <c r="A46">
        <v>100009</v>
      </c>
      <c r="B46" s="1">
        <v>40581</v>
      </c>
      <c r="C46">
        <v>27086.62</v>
      </c>
    </row>
    <row r="47" spans="1:3" x14ac:dyDescent="0.15">
      <c r="A47">
        <v>100009</v>
      </c>
      <c r="B47" s="1">
        <v>40581</v>
      </c>
      <c r="C47">
        <v>7993.87</v>
      </c>
    </row>
    <row r="48" spans="1:3" x14ac:dyDescent="0.15">
      <c r="A48">
        <v>100012</v>
      </c>
      <c r="B48" s="1">
        <v>40582</v>
      </c>
      <c r="C48">
        <v>18000</v>
      </c>
    </row>
    <row r="49" spans="1:3" x14ac:dyDescent="0.15">
      <c r="A49">
        <v>100009</v>
      </c>
      <c r="B49" s="1">
        <v>40582</v>
      </c>
      <c r="C49">
        <v>52423.66</v>
      </c>
    </row>
    <row r="50" spans="1:3" x14ac:dyDescent="0.15">
      <c r="A50">
        <v>100009</v>
      </c>
      <c r="B50" s="1">
        <v>40582</v>
      </c>
      <c r="C50">
        <v>61280.5</v>
      </c>
    </row>
    <row r="51" spans="1:3" x14ac:dyDescent="0.15">
      <c r="A51">
        <v>100009</v>
      </c>
      <c r="B51" s="1">
        <v>40582</v>
      </c>
      <c r="C51">
        <v>2423.0300000000002</v>
      </c>
    </row>
    <row r="52" spans="1:3" x14ac:dyDescent="0.15">
      <c r="A52">
        <v>100012</v>
      </c>
      <c r="B52" s="1">
        <v>40582</v>
      </c>
      <c r="C52">
        <v>26000</v>
      </c>
    </row>
    <row r="53" spans="1:3" x14ac:dyDescent="0.15">
      <c r="A53">
        <v>100009</v>
      </c>
      <c r="B53" s="1">
        <v>40582</v>
      </c>
      <c r="C53">
        <v>3648.8</v>
      </c>
    </row>
    <row r="54" spans="1:3" x14ac:dyDescent="0.15">
      <c r="A54">
        <v>100009</v>
      </c>
      <c r="B54" s="1">
        <v>40582</v>
      </c>
      <c r="C54">
        <v>34161.67</v>
      </c>
    </row>
    <row r="55" spans="1:3" x14ac:dyDescent="0.15">
      <c r="A55">
        <v>100009</v>
      </c>
      <c r="B55" s="1">
        <v>40582</v>
      </c>
      <c r="C55">
        <v>45389.26</v>
      </c>
    </row>
    <row r="56" spans="1:3" x14ac:dyDescent="0.15">
      <c r="A56">
        <v>100009</v>
      </c>
      <c r="B56" s="1">
        <v>40582</v>
      </c>
      <c r="C56">
        <v>28532.29</v>
      </c>
    </row>
    <row r="57" spans="1:3" x14ac:dyDescent="0.15">
      <c r="A57">
        <v>100009</v>
      </c>
      <c r="B57" s="1">
        <v>40582</v>
      </c>
      <c r="C57">
        <v>398989.52</v>
      </c>
    </row>
    <row r="58" spans="1:3" x14ac:dyDescent="0.15">
      <c r="A58">
        <v>100009</v>
      </c>
      <c r="B58" s="1">
        <v>40582</v>
      </c>
      <c r="C58">
        <v>2336.44</v>
      </c>
    </row>
    <row r="59" spans="1:3" x14ac:dyDescent="0.15">
      <c r="A59">
        <v>100009</v>
      </c>
      <c r="B59" s="1">
        <v>40582</v>
      </c>
      <c r="C59">
        <v>37950.620000000003</v>
      </c>
    </row>
    <row r="60" spans="1:3" x14ac:dyDescent="0.15">
      <c r="A60">
        <v>100009</v>
      </c>
      <c r="B60" s="1">
        <v>40582</v>
      </c>
      <c r="C60">
        <v>432281.23</v>
      </c>
    </row>
    <row r="61" spans="1:3" x14ac:dyDescent="0.15">
      <c r="A61">
        <v>100012</v>
      </c>
      <c r="B61" s="1">
        <v>40582</v>
      </c>
      <c r="C61">
        <v>27500</v>
      </c>
    </row>
    <row r="62" spans="1:3" x14ac:dyDescent="0.15">
      <c r="A62">
        <v>100009</v>
      </c>
      <c r="B62" s="1">
        <v>40582</v>
      </c>
      <c r="C62">
        <v>58436.82</v>
      </c>
    </row>
    <row r="63" spans="1:3" x14ac:dyDescent="0.15">
      <c r="A63">
        <v>100012</v>
      </c>
      <c r="B63" s="1">
        <v>40582</v>
      </c>
      <c r="C63">
        <v>171000</v>
      </c>
    </row>
    <row r="64" spans="1:3" x14ac:dyDescent="0.15">
      <c r="A64">
        <v>100009</v>
      </c>
      <c r="B64" s="1">
        <v>40582</v>
      </c>
      <c r="C64">
        <v>3023.39</v>
      </c>
    </row>
    <row r="65" spans="1:3" x14ac:dyDescent="0.15">
      <c r="A65">
        <v>100009</v>
      </c>
      <c r="B65" s="1">
        <v>40583</v>
      </c>
      <c r="C65">
        <v>8677.4599999999991</v>
      </c>
    </row>
    <row r="66" spans="1:3" x14ac:dyDescent="0.15">
      <c r="A66">
        <v>100009</v>
      </c>
      <c r="B66" s="1">
        <v>40583</v>
      </c>
      <c r="C66">
        <v>720.75</v>
      </c>
    </row>
    <row r="67" spans="1:3" x14ac:dyDescent="0.15">
      <c r="A67">
        <v>100009</v>
      </c>
      <c r="B67" s="1">
        <v>40583</v>
      </c>
      <c r="C67">
        <v>1972.15</v>
      </c>
    </row>
    <row r="68" spans="1:3" x14ac:dyDescent="0.15">
      <c r="A68">
        <v>100009</v>
      </c>
      <c r="B68" s="1">
        <v>40583</v>
      </c>
      <c r="C68">
        <v>692.24</v>
      </c>
    </row>
    <row r="69" spans="1:3" x14ac:dyDescent="0.15">
      <c r="A69">
        <v>100009</v>
      </c>
      <c r="B69" s="1">
        <v>40583</v>
      </c>
      <c r="C69">
        <v>12781.85</v>
      </c>
    </row>
    <row r="70" spans="1:3" x14ac:dyDescent="0.15">
      <c r="A70">
        <v>100009</v>
      </c>
      <c r="B70" s="1">
        <v>40583</v>
      </c>
      <c r="C70">
        <v>1702.39</v>
      </c>
    </row>
    <row r="71" spans="1:3" x14ac:dyDescent="0.15">
      <c r="A71">
        <v>100009</v>
      </c>
      <c r="B71" s="1">
        <v>40583</v>
      </c>
      <c r="C71">
        <v>1191.67</v>
      </c>
    </row>
    <row r="72" spans="1:3" x14ac:dyDescent="0.15">
      <c r="A72">
        <v>100009</v>
      </c>
      <c r="B72" s="1">
        <v>40583</v>
      </c>
      <c r="C72">
        <v>1117.1600000000001</v>
      </c>
    </row>
    <row r="73" spans="1:3" x14ac:dyDescent="0.15">
      <c r="A73">
        <v>100011</v>
      </c>
      <c r="B73" s="1">
        <v>40588</v>
      </c>
      <c r="C73">
        <v>26622</v>
      </c>
    </row>
    <row r="74" spans="1:3" x14ac:dyDescent="0.15">
      <c r="A74">
        <v>100009</v>
      </c>
      <c r="B74" s="1">
        <v>40589</v>
      </c>
      <c r="C74">
        <v>314.27999999999997</v>
      </c>
    </row>
    <row r="75" spans="1:3" x14ac:dyDescent="0.15">
      <c r="A75">
        <v>100009</v>
      </c>
      <c r="B75" s="1">
        <v>40592</v>
      </c>
      <c r="C75">
        <v>200</v>
      </c>
    </row>
    <row r="76" spans="1:3" x14ac:dyDescent="0.15">
      <c r="A76">
        <v>100009</v>
      </c>
      <c r="B76" s="1">
        <v>40595</v>
      </c>
      <c r="C76">
        <v>4178.88</v>
      </c>
    </row>
    <row r="77" spans="1:3" x14ac:dyDescent="0.15">
      <c r="A77">
        <v>100009</v>
      </c>
      <c r="B77" s="1">
        <v>40595</v>
      </c>
      <c r="C77">
        <v>1605</v>
      </c>
    </row>
    <row r="78" spans="1:3" x14ac:dyDescent="0.15">
      <c r="A78">
        <v>100009</v>
      </c>
      <c r="B78" s="1">
        <v>40595</v>
      </c>
      <c r="C78">
        <v>600</v>
      </c>
    </row>
    <row r="79" spans="1:3" x14ac:dyDescent="0.15">
      <c r="A79">
        <v>100009</v>
      </c>
      <c r="B79" s="1">
        <v>40595</v>
      </c>
      <c r="C79">
        <v>2696.05</v>
      </c>
    </row>
    <row r="80" spans="1:3" x14ac:dyDescent="0.15">
      <c r="A80">
        <v>100009</v>
      </c>
      <c r="B80" s="1">
        <v>40595</v>
      </c>
      <c r="C80">
        <v>1500</v>
      </c>
    </row>
    <row r="81" spans="1:3" x14ac:dyDescent="0.15">
      <c r="A81">
        <v>100009</v>
      </c>
      <c r="B81" s="1">
        <v>40595</v>
      </c>
      <c r="C81">
        <v>12299.99</v>
      </c>
    </row>
    <row r="82" spans="1:3" x14ac:dyDescent="0.15">
      <c r="A82">
        <v>100009</v>
      </c>
      <c r="B82" s="1">
        <v>40595</v>
      </c>
      <c r="C82">
        <v>34448.67</v>
      </c>
    </row>
    <row r="83" spans="1:3" x14ac:dyDescent="0.15">
      <c r="A83">
        <v>100009</v>
      </c>
      <c r="B83" s="1">
        <v>40595</v>
      </c>
      <c r="C83">
        <v>1060</v>
      </c>
    </row>
    <row r="84" spans="1:3" x14ac:dyDescent="0.15">
      <c r="A84">
        <v>100011</v>
      </c>
      <c r="B84" s="1">
        <v>40599</v>
      </c>
      <c r="C84">
        <v>20618</v>
      </c>
    </row>
    <row r="85" spans="1:3" x14ac:dyDescent="0.15">
      <c r="A85">
        <v>100011</v>
      </c>
      <c r="B85" s="1">
        <v>40599</v>
      </c>
      <c r="C85">
        <v>30400</v>
      </c>
    </row>
    <row r="86" spans="1:3" x14ac:dyDescent="0.15">
      <c r="A86">
        <v>100011</v>
      </c>
      <c r="B86" s="1">
        <v>40599</v>
      </c>
      <c r="C86">
        <v>31800</v>
      </c>
    </row>
    <row r="87" spans="1:3" x14ac:dyDescent="0.15">
      <c r="A87">
        <v>100011</v>
      </c>
      <c r="B87" s="1">
        <v>40599</v>
      </c>
      <c r="C87">
        <v>239100</v>
      </c>
    </row>
  </sheetData>
  <pageMargins left="0.7" right="0.7" top="0.75" bottom="0.75" header="0.3" footer="0.3"/>
  <pageSetup paperSize="9" orientation="portrait" horizontalDpi="4294967295" verticalDpi="4294967295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Основные плательщики</vt:lpstr>
      <vt:lpstr>Платежи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IRONMANN (AKA SHAMAN)</dc:creator>
  <cp:lastModifiedBy>user</cp:lastModifiedBy>
  <cp:lastPrinted>2011-04-15T12:02:08Z</cp:lastPrinted>
  <dcterms:created xsi:type="dcterms:W3CDTF">2011-04-13T05:31:03Z</dcterms:created>
  <dcterms:modified xsi:type="dcterms:W3CDTF">2011-04-15T19:40:44Z</dcterms:modified>
</cp:coreProperties>
</file>