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pivotCaches>
    <pivotCache cacheId="34" r:id="rId2"/>
  </pivotCaches>
</workbook>
</file>

<file path=xl/calcChain.xml><?xml version="1.0" encoding="utf-8"?>
<calcChain xmlns="http://schemas.openxmlformats.org/spreadsheetml/2006/main">
  <c r="K5" i="1" l="1"/>
  <c r="L5" i="1"/>
  <c r="K6" i="1"/>
  <c r="L6" i="1"/>
  <c r="K7" i="1"/>
  <c r="L7" i="1"/>
  <c r="L4" i="1"/>
  <c r="J5" i="1"/>
  <c r="J6" i="1"/>
  <c r="J7" i="1"/>
  <c r="J4" i="1"/>
  <c r="K4" i="1" s="1"/>
</calcChain>
</file>

<file path=xl/sharedStrings.xml><?xml version="1.0" encoding="utf-8"?>
<sst xmlns="http://schemas.openxmlformats.org/spreadsheetml/2006/main" count="7" uniqueCount="6">
  <si>
    <t>Сумма по полю 2017</t>
  </si>
  <si>
    <t>Сумма по полю 2018</t>
  </si>
  <si>
    <t>кв</t>
  </si>
  <si>
    <t>Общий итог</t>
  </si>
  <si>
    <t>Сумма по полю Сумма по полю 2017</t>
  </si>
  <si>
    <t>Сумма по полю Сумма по полю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</si>
</sst>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9" fontId="0" fillId="2" borderId="0" xfId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[пример.xlsx]Лист1!СводнаяТаблица10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Лист1!$O$2</c:f>
              <c:strCache>
                <c:ptCount val="1"/>
                <c:pt idx="0">
                  <c:v>Сумма по полю Сумма по полю 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Лист1!$N$3:$N$7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Лист1!$O$3:$O$7</c:f>
              <c:numCache>
                <c:formatCode>General</c:formatCode>
                <c:ptCount val="4"/>
                <c:pt idx="0">
                  <c:v>359</c:v>
                </c:pt>
                <c:pt idx="1">
                  <c:v>131</c:v>
                </c:pt>
                <c:pt idx="2">
                  <c:v>257</c:v>
                </c:pt>
                <c:pt idx="3">
                  <c:v>183</c:v>
                </c:pt>
              </c:numCache>
            </c:numRef>
          </c:val>
        </c:ser>
        <c:ser>
          <c:idx val="1"/>
          <c:order val="1"/>
          <c:tx>
            <c:strRef>
              <c:f>Лист1!$P$2</c:f>
              <c:strCache>
                <c:ptCount val="1"/>
                <c:pt idx="0">
                  <c:v>Сумма по полю Сумма по полю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Лист1!$N$3:$N$7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Лист1!$P$3:$P$7</c:f>
              <c:numCache>
                <c:formatCode>General</c:formatCode>
                <c:ptCount val="4"/>
                <c:pt idx="0">
                  <c:v>86</c:v>
                </c:pt>
                <c:pt idx="1">
                  <c:v>21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173672"/>
        <c:axId val="502179552"/>
      </c:barChart>
      <c:catAx>
        <c:axId val="50217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179552"/>
        <c:crosses val="autoZero"/>
        <c:auto val="1"/>
        <c:lblAlgn val="ctr"/>
        <c:lblOffset val="100"/>
        <c:noMultiLvlLbl val="0"/>
      </c:catAx>
      <c:valAx>
        <c:axId val="50217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173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12</xdr:row>
      <xdr:rowOff>157162</xdr:rowOff>
    </xdr:from>
    <xdr:to>
      <xdr:col>18</xdr:col>
      <xdr:colOff>352425</xdr:colOff>
      <xdr:row>27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9.625174305555" createdVersion="5" refreshedVersion="5" minRefreshableVersion="3" recordCount="4">
  <cacheSource type="worksheet">
    <worksheetSource ref="G3:I7" sheet="Лист1"/>
  </cacheSource>
  <cacheFields count="3">
    <cacheField name="кв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Сумма по полю 2017" numFmtId="0">
      <sharedItems containsSemiMixedTypes="0" containsString="0" containsNumber="1" containsInteger="1" minValue="131" maxValue="359"/>
    </cacheField>
    <cacheField name="Сумма по полю 2018" numFmtId="0">
      <sharedItems containsSemiMixedTypes="0" containsString="0" containsNumber="1" containsInteger="1" minValue="3" maxValue="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359"/>
    <n v="86"/>
  </r>
  <r>
    <x v="1"/>
    <n v="131"/>
    <n v="21"/>
  </r>
  <r>
    <x v="2"/>
    <n v="257"/>
    <n v="13"/>
  </r>
  <r>
    <x v="3"/>
    <n v="18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3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 chartFormat="5">
  <location ref="N2:P7" firstHeaderRow="0" firstDataRow="1" firstDataCol="1"/>
  <pivotFields count="3">
    <pivotField axis="axisRow" compact="0" outline="0" showAll="0">
      <items count="5">
        <item x="0"/>
        <item x="1"/>
        <item x="2"/>
        <item x="3"/>
        <item t="default"/>
      </items>
    </pivotField>
    <pivotField dataField="1" compact="0" outline="0" showAll="0"/>
    <pivotField dataField="1" compact="0" outline="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ма по полю 2017" fld="1" baseField="0" baseItem="0"/>
    <dataField name="Сумма по полю Сумма по полю 2018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P8"/>
  <sheetViews>
    <sheetView tabSelected="1" topLeftCell="C1" workbookViewId="0">
      <selection activeCell="K7" sqref="K7"/>
    </sheetView>
  </sheetViews>
  <sheetFormatPr defaultRowHeight="15" x14ac:dyDescent="0.25"/>
  <cols>
    <col min="14" max="14" width="11.85546875" customWidth="1"/>
    <col min="15" max="16" width="35.5703125" bestFit="1" customWidth="1"/>
  </cols>
  <sheetData>
    <row r="2" spans="7:16" x14ac:dyDescent="0.25">
      <c r="N2" s="1" t="s">
        <v>2</v>
      </c>
      <c r="O2" t="s">
        <v>4</v>
      </c>
      <c r="P2" t="s">
        <v>5</v>
      </c>
    </row>
    <row r="3" spans="7:16" x14ac:dyDescent="0.25">
      <c r="G3" t="s">
        <v>2</v>
      </c>
      <c r="H3" t="s">
        <v>0</v>
      </c>
      <c r="I3" t="s">
        <v>1</v>
      </c>
      <c r="N3">
        <v>1</v>
      </c>
      <c r="O3" s="2">
        <v>359</v>
      </c>
      <c r="P3" s="2">
        <v>86</v>
      </c>
    </row>
    <row r="4" spans="7:16" x14ac:dyDescent="0.25">
      <c r="G4">
        <v>1</v>
      </c>
      <c r="H4">
        <v>359</v>
      </c>
      <c r="I4">
        <v>86</v>
      </c>
      <c r="J4">
        <f>SUM(H4:I4)</f>
        <v>445</v>
      </c>
      <c r="K4" s="3">
        <f>H4/J4</f>
        <v>0.80674157303370786</v>
      </c>
      <c r="L4" s="3">
        <f>I4/J4</f>
        <v>0.19325842696629214</v>
      </c>
      <c r="N4">
        <v>2</v>
      </c>
      <c r="O4" s="2">
        <v>131</v>
      </c>
      <c r="P4" s="2">
        <v>21</v>
      </c>
    </row>
    <row r="5" spans="7:16" x14ac:dyDescent="0.25">
      <c r="G5">
        <v>2</v>
      </c>
      <c r="H5">
        <v>131</v>
      </c>
      <c r="I5">
        <v>21</v>
      </c>
      <c r="J5">
        <f t="shared" ref="J5:J7" si="0">SUM(H5:I5)</f>
        <v>152</v>
      </c>
      <c r="K5" s="3">
        <f t="shared" ref="K5:K7" si="1">H5/J5</f>
        <v>0.86184210526315785</v>
      </c>
      <c r="L5" s="3">
        <f t="shared" ref="L5:L7" si="2">I5/J5</f>
        <v>0.13815789473684212</v>
      </c>
      <c r="N5">
        <v>3</v>
      </c>
      <c r="O5" s="2">
        <v>257</v>
      </c>
      <c r="P5" s="2">
        <v>13</v>
      </c>
    </row>
    <row r="6" spans="7:16" x14ac:dyDescent="0.25">
      <c r="G6">
        <v>3</v>
      </c>
      <c r="H6">
        <v>257</v>
      </c>
      <c r="I6">
        <v>13</v>
      </c>
      <c r="J6">
        <f t="shared" si="0"/>
        <v>270</v>
      </c>
      <c r="K6" s="3">
        <f t="shared" si="1"/>
        <v>0.95185185185185184</v>
      </c>
      <c r="L6" s="3">
        <f t="shared" si="2"/>
        <v>4.8148148148148148E-2</v>
      </c>
      <c r="N6">
        <v>4</v>
      </c>
      <c r="O6" s="2">
        <v>183</v>
      </c>
      <c r="P6" s="2">
        <v>3</v>
      </c>
    </row>
    <row r="7" spans="7:16" x14ac:dyDescent="0.25">
      <c r="G7">
        <v>4</v>
      </c>
      <c r="H7">
        <v>183</v>
      </c>
      <c r="I7">
        <v>3</v>
      </c>
      <c r="J7">
        <f t="shared" si="0"/>
        <v>186</v>
      </c>
      <c r="K7" s="3">
        <f t="shared" si="1"/>
        <v>0.9838709677419355</v>
      </c>
      <c r="L7" s="3">
        <f t="shared" si="2"/>
        <v>1.6129032258064516E-2</v>
      </c>
      <c r="N7" t="s">
        <v>3</v>
      </c>
      <c r="O7" s="2">
        <v>930</v>
      </c>
      <c r="P7" s="2">
        <v>123</v>
      </c>
    </row>
    <row r="8" spans="7:16" x14ac:dyDescent="0.25">
      <c r="H8">
        <v>930</v>
      </c>
      <c r="I8">
        <v>123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2018-12-05T13:19:31Z</dcterms:modified>
</cp:coreProperties>
</file>