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240" yWindow="105" windowWidth="14805" windowHeight="8010"/>
  </bookViews>
  <sheets>
    <sheet name="Лист1" sheetId="1" r:id="rId1"/>
  </sheets>
  <calcPr calcId="152511"/>
  <pivotCaches>
    <pivotCache cacheId="39" r:id="rId2"/>
    <pivotCache cacheId="43" r:id="rId3"/>
  </pivotCaches>
</workbook>
</file>

<file path=xl/calcChain.xml><?xml version="1.0" encoding="utf-8"?>
<calcChain xmlns="http://schemas.openxmlformats.org/spreadsheetml/2006/main">
  <c r="K5" i="1" l="1"/>
  <c r="L5" i="1"/>
  <c r="K6" i="1"/>
  <c r="L6" i="1"/>
  <c r="K7" i="1"/>
  <c r="L7" i="1"/>
  <c r="L4" i="1"/>
  <c r="J5" i="1"/>
  <c r="J6" i="1"/>
  <c r="J7" i="1"/>
  <c r="J4" i="1"/>
  <c r="K4" i="1" s="1"/>
</calcChain>
</file>

<file path=xl/sharedStrings.xml><?xml version="1.0" encoding="utf-8"?>
<sst xmlns="http://schemas.openxmlformats.org/spreadsheetml/2006/main" count="24" uniqueCount="11">
  <si>
    <t>Сумма по полю 2017</t>
  </si>
  <si>
    <t>Сумма по полю 2018</t>
  </si>
  <si>
    <t>кв</t>
  </si>
  <si>
    <t>Общий итог</t>
  </si>
  <si>
    <t>Сумма по полю Сумма по полю 2017</t>
  </si>
  <si>
    <t>Сумма по полю Сумма по полю 2018</t>
  </si>
  <si>
    <t>сумма</t>
  </si>
  <si>
    <t>итог</t>
  </si>
  <si>
    <t>Названия столбцов</t>
  </si>
  <si>
    <t>Названия строк</t>
  </si>
  <si>
    <t>Сумма по полю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</si>
</sst>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pivotButton="1"/>
    <xf numFmtId="0" fontId="0" fillId="0" borderId="0" xfId="0" applyNumberFormat="1"/>
    <xf numFmtId="9" fontId="0" fillId="2" borderId="0" xfId="1" applyFont="1" applyFill="1"/>
    <xf numFmtId="10" fontId="0" fillId="0" borderId="0" xfId="0" applyNumberFormat="1"/>
    <xf numFmtId="0" fontId="0" fillId="0" borderId="0" xfId="0" applyAlignment="1">
      <alignment horizontal="left"/>
    </xf>
    <xf numFmtId="0" fontId="0" fillId="3" borderId="0" xfId="0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2.xml"/><Relationship Id="rId7" Type="http://schemas.openxmlformats.org/officeDocument/2006/relationships/calcChain" Target="calcChain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5914771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439.625174305555" createdVersion="5" refreshedVersion="5" minRefreshableVersion="3" recordCount="4">
  <cacheSource type="worksheet">
    <worksheetSource ref="G3:I7" sheet="Лист1" r:id="rId2"/>
  </cacheSource>
  <cacheFields count="3">
    <cacheField name="кв" numFmtId="0">
      <sharedItems containsSemiMixedTypes="0" containsString="0" containsNumber="1" containsInteger="1" minValue="1" maxValue="4" count="4">
        <n v="1"/>
        <n v="2"/>
        <n v="3"/>
        <n v="4"/>
      </sharedItems>
    </cacheField>
    <cacheField name="Сумма по полю 2017" numFmtId="0">
      <sharedItems containsSemiMixedTypes="0" containsString="0" containsNumber="1" containsInteger="1" minValue="131" maxValue="359" count="4">
        <n v="359"/>
        <n v="131"/>
        <n v="257"/>
        <n v="183"/>
      </sharedItems>
    </cacheField>
    <cacheField name="Сумма по полю 2018" numFmtId="0">
      <sharedItems containsSemiMixedTypes="0" containsString="0" containsNumber="1" containsInteger="1" minValue="3" maxValue="86" count="4">
        <n v="86"/>
        <n v="21"/>
        <n v="13"/>
        <n v="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Автор" refreshedDate="43439.703540972223" createdVersion="5" refreshedVersion="5" minRefreshableVersion="3" recordCount="8">
  <cacheSource type="worksheet">
    <worksheetSource ref="G19:I27" sheet="Лист1"/>
  </cacheSource>
  <cacheFields count="3">
    <cacheField name="кв" numFmtId="0">
      <sharedItems containsSemiMixedTypes="0" containsString="0" containsNumber="1" containsInteger="1" minValue="1" maxValue="4" count="4">
        <n v="1"/>
        <n v="2"/>
        <n v="3"/>
        <n v="4"/>
      </sharedItems>
    </cacheField>
    <cacheField name="сумма" numFmtId="0">
      <sharedItems count="2">
        <s v="Сумма по полю 2017"/>
        <s v="Сумма по полю 2018"/>
      </sharedItems>
    </cacheField>
    <cacheField name="итог" numFmtId="0">
      <sharedItems containsSemiMixedTypes="0" containsString="0" containsNumber="1" containsInteger="1" minValue="3" maxValue="35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">
  <r>
    <x v="0"/>
    <x v="0"/>
    <x v="0"/>
  </r>
  <r>
    <x v="1"/>
    <x v="1"/>
    <x v="1"/>
  </r>
  <r>
    <x v="2"/>
    <x v="2"/>
    <x v="2"/>
  </r>
  <r>
    <x v="3"/>
    <x v="3"/>
    <x v="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8">
  <r>
    <x v="0"/>
    <x v="0"/>
    <n v="359"/>
  </r>
  <r>
    <x v="1"/>
    <x v="0"/>
    <n v="131"/>
  </r>
  <r>
    <x v="2"/>
    <x v="0"/>
    <n v="257"/>
  </r>
  <r>
    <x v="3"/>
    <x v="0"/>
    <n v="183"/>
  </r>
  <r>
    <x v="0"/>
    <x v="1"/>
    <n v="86"/>
  </r>
  <r>
    <x v="1"/>
    <x v="1"/>
    <n v="21"/>
  </r>
  <r>
    <x v="2"/>
    <x v="1"/>
    <n v="13"/>
  </r>
  <r>
    <x v="3"/>
    <x v="1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3" applyNumberFormats="0" applyBorderFormats="0" applyFontFormats="0" applyPatternFormats="0" applyAlignmentFormats="0" applyWidthHeightFormats="1" dataCaption="Значения" updatedVersion="5" minRefreshableVersion="3" useAutoFormatting="1" colGrandTotals="0" itemPrintTitles="1" createdVersion="5" indent="0" outline="1" outlineData="1" multipleFieldFilters="0">
  <location ref="M18:O24" firstHeaderRow="1" firstDataRow="2" firstDataCol="1"/>
  <pivotFields count="3">
    <pivotField axis="axisRow" showAll="0">
      <items count="5">
        <item x="0"/>
        <item x="1"/>
        <item x="2"/>
        <item x="3"/>
        <item t="default"/>
      </items>
    </pivotField>
    <pivotField axis="axisCol" showAll="0">
      <items count="3">
        <item x="0"/>
        <item x="1"/>
        <item t="default"/>
      </items>
    </pivotField>
    <pivotField dataField="1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2">
    <i>
      <x/>
    </i>
    <i>
      <x v="1"/>
    </i>
  </colItems>
  <dataFields count="1">
    <dataField name="Сумма по полю итог" fld="2" baseField="0" baseItem="0" numFmtId="10">
      <extLst>
        <ext xmlns:x14="http://schemas.microsoft.com/office/spreadsheetml/2009/9/main" uri="{E15A36E0-9728-4e99-A89B-3F7291B0FE68}">
          <x14:dataField pivotShowAs="percentOfParentCol"/>
        </ext>
      </extLst>
    </dataField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10" cacheId="39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compact="0" compactData="0" multipleFieldFilters="0" chartFormat="5">
  <location ref="N2:P7" firstHeaderRow="0" firstDataRow="1" firstDataCol="1"/>
  <pivotFields count="3">
    <pivotField axis="axisRow" compact="0" outline="0" showAll="0">
      <items count="5">
        <item x="0"/>
        <item x="1"/>
        <item x="2"/>
        <item x="3"/>
        <item t="default"/>
      </items>
    </pivotField>
    <pivotField dataField="1" compact="0" outline="0" showAll="0">
      <items count="5">
        <item x="1"/>
        <item x="3"/>
        <item x="2"/>
        <item x="0"/>
        <item t="default"/>
      </items>
    </pivotField>
    <pivotField dataField="1" compact="0" outline="0" showAll="0">
      <items count="5">
        <item x="3"/>
        <item x="2"/>
        <item x="1"/>
        <item x="0"/>
        <item t="default"/>
      </items>
    </pivotField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полю Сумма по полю 2017" fld="1" baseField="0" baseItem="1048828" numFmtId="10">
      <extLst>
        <ext xmlns:x14="http://schemas.microsoft.com/office/spreadsheetml/2009/9/main" uri="{E15A36E0-9728-4e99-A89B-3F7291B0FE68}">
          <x14:dataField pivotShowAs="percentOfParentRow"/>
        </ext>
      </extLst>
    </dataField>
    <dataField name="Сумма по полю Сумма по полю 2018" fld="2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G2:P27"/>
  <sheetViews>
    <sheetView tabSelected="1" topLeftCell="C1" workbookViewId="0">
      <selection activeCell="H15" sqref="H15"/>
    </sheetView>
  </sheetViews>
  <sheetFormatPr defaultRowHeight="15" x14ac:dyDescent="0.25"/>
  <cols>
    <col min="13" max="13" width="20" customWidth="1"/>
    <col min="14" max="14" width="20.85546875" customWidth="1"/>
    <col min="15" max="15" width="20.140625" customWidth="1"/>
    <col min="16" max="16" width="11.85546875" customWidth="1"/>
  </cols>
  <sheetData>
    <row r="2" spans="7:16" x14ac:dyDescent="0.25">
      <c r="N2" s="1" t="s">
        <v>2</v>
      </c>
      <c r="O2" t="s">
        <v>4</v>
      </c>
      <c r="P2" t="s">
        <v>5</v>
      </c>
    </row>
    <row r="3" spans="7:16" x14ac:dyDescent="0.25">
      <c r="G3" t="s">
        <v>2</v>
      </c>
      <c r="H3" t="s">
        <v>0</v>
      </c>
      <c r="I3" t="s">
        <v>1</v>
      </c>
      <c r="N3">
        <v>1</v>
      </c>
      <c r="O3" s="4">
        <v>0.38602150537634411</v>
      </c>
      <c r="P3" s="2">
        <v>86</v>
      </c>
    </row>
    <row r="4" spans="7:16" x14ac:dyDescent="0.25">
      <c r="G4">
        <v>1</v>
      </c>
      <c r="H4">
        <v>359</v>
      </c>
      <c r="I4">
        <v>86</v>
      </c>
      <c r="J4">
        <f>SUM(H4:I4)</f>
        <v>445</v>
      </c>
      <c r="K4" s="3">
        <f>H4/J4</f>
        <v>0.80674157303370786</v>
      </c>
      <c r="L4" s="3">
        <f>I4/J4</f>
        <v>0.19325842696629214</v>
      </c>
      <c r="N4">
        <v>2</v>
      </c>
      <c r="O4" s="4">
        <v>0.14086021505376345</v>
      </c>
      <c r="P4" s="2">
        <v>21</v>
      </c>
    </row>
    <row r="5" spans="7:16" x14ac:dyDescent="0.25">
      <c r="G5">
        <v>2</v>
      </c>
      <c r="H5">
        <v>131</v>
      </c>
      <c r="I5">
        <v>21</v>
      </c>
      <c r="J5">
        <f t="shared" ref="J5:J7" si="0">SUM(H5:I5)</f>
        <v>152</v>
      </c>
      <c r="K5" s="3">
        <f t="shared" ref="K5:K7" si="1">H5/J5</f>
        <v>0.86184210526315785</v>
      </c>
      <c r="L5" s="3">
        <f t="shared" ref="L5:L7" si="2">I5/J5</f>
        <v>0.13815789473684212</v>
      </c>
      <c r="N5">
        <v>3</v>
      </c>
      <c r="O5" s="4">
        <v>0.2763440860215054</v>
      </c>
      <c r="P5" s="2">
        <v>13</v>
      </c>
    </row>
    <row r="6" spans="7:16" x14ac:dyDescent="0.25">
      <c r="G6">
        <v>3</v>
      </c>
      <c r="H6">
        <v>257</v>
      </c>
      <c r="I6">
        <v>13</v>
      </c>
      <c r="J6">
        <f t="shared" si="0"/>
        <v>270</v>
      </c>
      <c r="K6" s="3">
        <f t="shared" si="1"/>
        <v>0.95185185185185184</v>
      </c>
      <c r="L6" s="3">
        <f t="shared" si="2"/>
        <v>4.8148148148148148E-2</v>
      </c>
      <c r="N6">
        <v>4</v>
      </c>
      <c r="O6" s="4">
        <v>0.1967741935483871</v>
      </c>
      <c r="P6" s="2">
        <v>3</v>
      </c>
    </row>
    <row r="7" spans="7:16" x14ac:dyDescent="0.25">
      <c r="G7">
        <v>4</v>
      </c>
      <c r="H7">
        <v>183</v>
      </c>
      <c r="I7">
        <v>3</v>
      </c>
      <c r="J7">
        <f t="shared" si="0"/>
        <v>186</v>
      </c>
      <c r="K7" s="3">
        <f t="shared" si="1"/>
        <v>0.9838709677419355</v>
      </c>
      <c r="L7" s="3">
        <f t="shared" si="2"/>
        <v>1.6129032258064516E-2</v>
      </c>
      <c r="N7" t="s">
        <v>3</v>
      </c>
      <c r="O7" s="4">
        <v>1</v>
      </c>
      <c r="P7" s="2">
        <v>123</v>
      </c>
    </row>
    <row r="8" spans="7:16" x14ac:dyDescent="0.25">
      <c r="H8">
        <v>930</v>
      </c>
      <c r="I8">
        <v>123</v>
      </c>
    </row>
    <row r="18" spans="7:15" x14ac:dyDescent="0.25">
      <c r="M18" s="1" t="s">
        <v>10</v>
      </c>
      <c r="N18" s="1" t="s">
        <v>8</v>
      </c>
    </row>
    <row r="19" spans="7:15" x14ac:dyDescent="0.25">
      <c r="G19" s="6" t="s">
        <v>2</v>
      </c>
      <c r="H19" s="6" t="s">
        <v>6</v>
      </c>
      <c r="I19" s="6" t="s">
        <v>7</v>
      </c>
      <c r="M19" s="1" t="s">
        <v>9</v>
      </c>
      <c r="N19" t="s">
        <v>0</v>
      </c>
      <c r="O19" t="s">
        <v>1</v>
      </c>
    </row>
    <row r="20" spans="7:15" x14ac:dyDescent="0.25">
      <c r="G20" s="6">
        <v>1</v>
      </c>
      <c r="H20" s="6" t="s">
        <v>0</v>
      </c>
      <c r="I20" s="6">
        <v>359</v>
      </c>
      <c r="M20" s="5">
        <v>1</v>
      </c>
      <c r="N20" s="4">
        <v>0.80674157303370786</v>
      </c>
      <c r="O20" s="4">
        <v>0.19325842696629214</v>
      </c>
    </row>
    <row r="21" spans="7:15" x14ac:dyDescent="0.25">
      <c r="G21" s="6">
        <v>2</v>
      </c>
      <c r="H21" s="6" t="s">
        <v>0</v>
      </c>
      <c r="I21" s="6">
        <v>131</v>
      </c>
      <c r="M21" s="5">
        <v>2</v>
      </c>
      <c r="N21" s="4">
        <v>0.86184210526315785</v>
      </c>
      <c r="O21" s="4">
        <v>0.13815789473684212</v>
      </c>
    </row>
    <row r="22" spans="7:15" x14ac:dyDescent="0.25">
      <c r="G22" s="6">
        <v>3</v>
      </c>
      <c r="H22" s="6" t="s">
        <v>0</v>
      </c>
      <c r="I22" s="6">
        <v>257</v>
      </c>
      <c r="M22" s="5">
        <v>3</v>
      </c>
      <c r="N22" s="4">
        <v>0.95185185185185184</v>
      </c>
      <c r="O22" s="4">
        <v>4.8148148148148148E-2</v>
      </c>
    </row>
    <row r="23" spans="7:15" x14ac:dyDescent="0.25">
      <c r="G23" s="6">
        <v>4</v>
      </c>
      <c r="H23" s="6" t="s">
        <v>0</v>
      </c>
      <c r="I23" s="6">
        <v>183</v>
      </c>
      <c r="M23" s="5">
        <v>4</v>
      </c>
      <c r="N23" s="4">
        <v>0.9838709677419355</v>
      </c>
      <c r="O23" s="4">
        <v>1.6129032258064516E-2</v>
      </c>
    </row>
    <row r="24" spans="7:15" x14ac:dyDescent="0.25">
      <c r="G24" s="6">
        <v>1</v>
      </c>
      <c r="H24" s="6" t="s">
        <v>1</v>
      </c>
      <c r="I24" s="6">
        <v>86</v>
      </c>
      <c r="M24" s="5" t="s">
        <v>3</v>
      </c>
      <c r="N24" s="4">
        <v>0.88319088319088324</v>
      </c>
      <c r="O24" s="4">
        <v>0.11680911680911681</v>
      </c>
    </row>
    <row r="25" spans="7:15" x14ac:dyDescent="0.25">
      <c r="G25" s="6">
        <v>2</v>
      </c>
      <c r="H25" s="6" t="s">
        <v>1</v>
      </c>
      <c r="I25" s="6">
        <v>21</v>
      </c>
    </row>
    <row r="26" spans="7:15" x14ac:dyDescent="0.25">
      <c r="G26" s="6">
        <v>3</v>
      </c>
      <c r="H26" s="6" t="s">
        <v>1</v>
      </c>
      <c r="I26" s="6">
        <v>13</v>
      </c>
    </row>
    <row r="27" spans="7:15" x14ac:dyDescent="0.25">
      <c r="G27" s="6">
        <v>4</v>
      </c>
      <c r="H27" s="6" t="s">
        <v>1</v>
      </c>
      <c r="I27" s="6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2018-12-05T13:55:01Z</dcterms:modified>
</cp:coreProperties>
</file>