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A2" i="1" l="1"/>
  <c r="D6" i="1"/>
  <c r="D3" i="1"/>
  <c r="D2" i="1"/>
  <c r="E19" i="1"/>
  <c r="D19" i="1"/>
  <c r="C19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<sst xmlns="http://schemas.openxmlformats.org/spreadsheetml/2006/main" count="18" uniqueCount="18">
  <si>
    <t>Цель</t>
  </si>
  <si>
    <t>План</t>
  </si>
  <si>
    <t>Факт</t>
  </si>
  <si>
    <t>Разница</t>
  </si>
  <si>
    <t>Кальян</t>
  </si>
  <si>
    <t>Мясо</t>
  </si>
  <si>
    <t>Квартира</t>
  </si>
  <si>
    <t>Баня</t>
  </si>
  <si>
    <t>Командировочные</t>
  </si>
  <si>
    <t>Подарки</t>
  </si>
  <si>
    <t>Кредит</t>
  </si>
  <si>
    <t>Маникюр</t>
  </si>
  <si>
    <t>Родителям</t>
  </si>
  <si>
    <t>НГ</t>
  </si>
  <si>
    <t>Корпоратив</t>
  </si>
  <si>
    <t>№ п/п</t>
  </si>
  <si>
    <t>Итого</t>
  </si>
  <si>
    <t>Месяцный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</si>
</sst>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"/>
  <sheetViews>
    <sheetView tabSelected="1" zoomScaleNormal="100" zoomScaleSheetLayoutView="100" workbookViewId="0">
      <selection activeCell="D10" sqref="D10"/>
    </sheetView>
  </sheetViews>
  <sheetFormatPr defaultRowHeight="15" x14ac:dyDescent="0.25"/>
  <cols>
    <col min="2" max="2" width="21.28515625" customWidth="1"/>
  </cols>
  <sheetData>
    <row r="1" spans="1:5" x14ac:dyDescent="0.25">
      <c r="A1" t="s">
        <v>15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s="1">
        <f t="shared" ref="A2:A12" si="0">ROW(2:2)-1</f>
        <v>1</v>
      </c>
      <c r="B2" t="s">
        <v>4</v>
      </c>
      <c r="C2">
        <v>5000</v>
      </c>
      <c r="D2">
        <f>2615+1200+119+104+28</f>
        <v>4066</v>
      </c>
      <c r="E2">
        <f t="shared" ref="E2:E17" si="1">IF(D2="","",C2-D2)</f>
        <v>934</v>
      </c>
    </row>
    <row r="3" spans="1:5" x14ac:dyDescent="0.25">
      <c r="A3" s="1">
        <f t="shared" si="0"/>
        <v>2</v>
      </c>
      <c r="B3" t="s">
        <v>5</v>
      </c>
      <c r="C3">
        <v>3000</v>
      </c>
      <c r="D3">
        <f>1020+347+25.37+23.9+23.47</f>
        <v>1439.74</v>
      </c>
      <c r="E3">
        <f>IF(D3="","",C3-D3)</f>
        <v>1560.26</v>
      </c>
    </row>
    <row r="4" spans="1:5" x14ac:dyDescent="0.25">
      <c r="A4" s="1">
        <f t="shared" si="0"/>
        <v>3</v>
      </c>
      <c r="B4" t="s">
        <v>6</v>
      </c>
      <c r="C4">
        <v>20000</v>
      </c>
      <c r="E4" t="str">
        <f t="shared" si="1"/>
        <v/>
      </c>
    </row>
    <row r="5" spans="1:5" x14ac:dyDescent="0.25">
      <c r="A5" s="1">
        <f t="shared" si="0"/>
        <v>4</v>
      </c>
      <c r="B5" t="s">
        <v>7</v>
      </c>
      <c r="C5">
        <v>2000</v>
      </c>
      <c r="E5" t="str">
        <f t="shared" si="1"/>
        <v/>
      </c>
    </row>
    <row r="6" spans="1:5" x14ac:dyDescent="0.25">
      <c r="A6" s="1">
        <f t="shared" si="0"/>
        <v>5</v>
      </c>
      <c r="B6" t="s">
        <v>8</v>
      </c>
      <c r="C6">
        <v>2500</v>
      </c>
      <c r="D6">
        <f>1083.25+1250</f>
        <v>2333.25</v>
      </c>
      <c r="E6">
        <f t="shared" si="1"/>
        <v>166.75</v>
      </c>
    </row>
    <row r="7" spans="1:5" x14ac:dyDescent="0.25">
      <c r="A7" s="1">
        <f t="shared" si="0"/>
        <v>6</v>
      </c>
      <c r="B7" t="s">
        <v>9</v>
      </c>
      <c r="C7">
        <v>20000</v>
      </c>
      <c r="E7" t="str">
        <f t="shared" si="1"/>
        <v/>
      </c>
    </row>
    <row r="8" spans="1:5" x14ac:dyDescent="0.25">
      <c r="A8" s="1">
        <f t="shared" si="0"/>
        <v>7</v>
      </c>
      <c r="B8" t="s">
        <v>10</v>
      </c>
      <c r="C8">
        <v>3500</v>
      </c>
      <c r="E8" t="str">
        <f t="shared" si="1"/>
        <v/>
      </c>
    </row>
    <row r="9" spans="1:5" x14ac:dyDescent="0.25">
      <c r="A9" s="1">
        <f t="shared" si="0"/>
        <v>8</v>
      </c>
      <c r="B9" t="s">
        <v>11</v>
      </c>
      <c r="C9">
        <v>5000</v>
      </c>
      <c r="D9">
        <v>0</v>
      </c>
      <c r="E9">
        <f t="shared" si="1"/>
        <v>5000</v>
      </c>
    </row>
    <row r="10" spans="1:5" x14ac:dyDescent="0.25">
      <c r="A10" s="1">
        <f t="shared" si="0"/>
        <v>9</v>
      </c>
      <c r="B10" t="s">
        <v>12</v>
      </c>
      <c r="C10">
        <v>10000</v>
      </c>
      <c r="E10" t="str">
        <f t="shared" si="1"/>
        <v/>
      </c>
    </row>
    <row r="11" spans="1:5" x14ac:dyDescent="0.25">
      <c r="A11" s="1">
        <f t="shared" si="0"/>
        <v>10</v>
      </c>
      <c r="B11" t="s">
        <v>13</v>
      </c>
      <c r="C11">
        <v>10000</v>
      </c>
      <c r="E11" t="str">
        <f t="shared" si="1"/>
        <v/>
      </c>
    </row>
    <row r="12" spans="1:5" x14ac:dyDescent="0.25">
      <c r="A12" s="1">
        <f t="shared" si="0"/>
        <v>11</v>
      </c>
      <c r="B12" t="s">
        <v>14</v>
      </c>
      <c r="C12">
        <v>3000</v>
      </c>
      <c r="E12" t="str">
        <f t="shared" si="1"/>
        <v/>
      </c>
    </row>
    <row r="13" spans="1:5" x14ac:dyDescent="0.25">
      <c r="E13" t="str">
        <f t="shared" si="1"/>
        <v/>
      </c>
    </row>
    <row r="14" spans="1:5" x14ac:dyDescent="0.25">
      <c r="E14" t="str">
        <f t="shared" si="1"/>
        <v/>
      </c>
    </row>
    <row r="15" spans="1:5" x14ac:dyDescent="0.25">
      <c r="E15" t="str">
        <f t="shared" si="1"/>
        <v/>
      </c>
    </row>
    <row r="16" spans="1:5" x14ac:dyDescent="0.25">
      <c r="E16" t="str">
        <f t="shared" si="1"/>
        <v/>
      </c>
    </row>
    <row r="17" spans="1:5" x14ac:dyDescent="0.25">
      <c r="E17" t="str">
        <f t="shared" si="1"/>
        <v/>
      </c>
    </row>
    <row r="19" spans="1:5" x14ac:dyDescent="0.25">
      <c r="A19" s="2" t="s">
        <v>16</v>
      </c>
      <c r="B19" s="2"/>
      <c r="C19">
        <f>SUM(C2:C17)</f>
        <v>84000</v>
      </c>
      <c r="D19">
        <f t="shared" ref="D19:E19" si="2">SUM(D2:D17)</f>
        <v>7838.99</v>
      </c>
      <c r="E19">
        <f t="shared" si="2"/>
        <v>7661.01</v>
      </c>
    </row>
    <row r="20" spans="1:5" x14ac:dyDescent="0.25">
      <c r="B20" t="s">
        <v>17</v>
      </c>
    </row>
  </sheetData>
  <mergeCells count="1"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Ишметов</dc:creator>
  <cp:lastModifiedBy>ГАВ</cp:lastModifiedBy>
  <dcterms:created xsi:type="dcterms:W3CDTF">2018-12-10T16:20:23Z</dcterms:created>
  <dcterms:modified xsi:type="dcterms:W3CDTF">2018-12-10T12:15:08Z</dcterms:modified>
</cp:coreProperties>
</file>