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4" i="1" l="1"/>
  <c r="H4" i="1"/>
  <c r="H5" i="1"/>
  <c r="H6" i="1"/>
  <c r="H7" i="1"/>
  <c r="H8" i="1"/>
  <c r="H9" i="1"/>
  <c r="D9" i="1"/>
  <c r="G9" i="1" s="1"/>
  <c r="D8" i="1"/>
  <c r="G8" i="1" s="1"/>
  <c r="D7" i="1"/>
  <c r="G7" i="1" s="1"/>
  <c r="D6" i="1"/>
  <c r="G6" i="1" s="1"/>
  <c r="B5" i="1" s="1"/>
  <c r="D5" i="1"/>
  <c r="G5" i="1" s="1"/>
  <c r="B6" i="1" l="1"/>
  <c r="B4" i="1" s="1"/>
</calcChain>
</file>

<file path=xl/sharedStrings.xml><?xml version="1.0" encoding="utf-8"?>
<sst xmlns="http://schemas.openxmlformats.org/spreadsheetml/2006/main" count="12" uniqueCount="7">
  <si>
    <t>…..</t>
  </si>
  <si>
    <t>Порог</t>
  </si>
  <si>
    <t>Скидка</t>
  </si>
  <si>
    <t>Бюджет без скидки</t>
  </si>
  <si>
    <t>Бюджет со скидкой</t>
  </si>
  <si>
    <t>Обратный порог</t>
  </si>
  <si>
    <t>Скидка от обратного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</si>
</sst>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1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B5" sqref="B5"/>
    </sheetView>
  </sheetViews>
  <sheetFormatPr defaultRowHeight="15" x14ac:dyDescent="0.25"/>
  <cols>
    <col min="1" max="1" width="20" customWidth="1"/>
    <col min="2" max="2" width="12.5703125" customWidth="1"/>
  </cols>
  <sheetData>
    <row r="3" spans="1:8" x14ac:dyDescent="0.25">
      <c r="A3" t="s">
        <v>3</v>
      </c>
      <c r="B3" s="1">
        <v>38</v>
      </c>
      <c r="D3" s="2" t="s">
        <v>1</v>
      </c>
      <c r="E3" s="2"/>
      <c r="F3" s="3" t="s">
        <v>2</v>
      </c>
      <c r="G3" s="7" t="s">
        <v>5</v>
      </c>
      <c r="H3" s="7"/>
    </row>
    <row r="4" spans="1:8" x14ac:dyDescent="0.25">
      <c r="A4" t="s">
        <v>2</v>
      </c>
      <c r="B4" s="6">
        <f>LOOKUP(B6,D4:F9)</f>
        <v>0.13</v>
      </c>
      <c r="D4" s="3">
        <v>1</v>
      </c>
      <c r="E4" s="3">
        <v>10</v>
      </c>
      <c r="F4" s="4">
        <v>0.05</v>
      </c>
      <c r="G4" s="8">
        <f>D4/(1-$F4)</f>
        <v>1.0526315789473684</v>
      </c>
      <c r="H4" s="8">
        <f>E4/(1-$F4)</f>
        <v>10.526315789473685</v>
      </c>
    </row>
    <row r="5" spans="1:8" x14ac:dyDescent="0.25">
      <c r="A5" t="s">
        <v>6</v>
      </c>
      <c r="B5" s="10">
        <f>LOOKUP(B3,G4:H9,F4:F9)</f>
        <v>0.1</v>
      </c>
      <c r="D5" s="3">
        <f>E4+1</f>
        <v>11</v>
      </c>
      <c r="E5" s="3">
        <v>25</v>
      </c>
      <c r="F5" s="4">
        <v>0.08</v>
      </c>
      <c r="G5" s="8">
        <f>D5/(1-$F5)</f>
        <v>11.956521739130434</v>
      </c>
      <c r="H5" s="8">
        <f>E5/(1-$F5)</f>
        <v>27.173913043478258</v>
      </c>
    </row>
    <row r="6" spans="1:8" x14ac:dyDescent="0.25">
      <c r="A6" t="s">
        <v>4</v>
      </c>
      <c r="B6" s="5">
        <f>B3-B3*B5</f>
        <v>34.200000000000003</v>
      </c>
      <c r="D6" s="3">
        <f>E5+1</f>
        <v>26</v>
      </c>
      <c r="E6" s="3">
        <v>33</v>
      </c>
      <c r="F6" s="4">
        <v>0.1</v>
      </c>
      <c r="G6" s="8">
        <f>D6/(1-$F6)</f>
        <v>28.888888888888889</v>
      </c>
      <c r="H6" s="8">
        <f>E6/(1-$F6)</f>
        <v>36.666666666666664</v>
      </c>
    </row>
    <row r="7" spans="1:8" x14ac:dyDescent="0.25">
      <c r="D7" s="3">
        <f>E6+1</f>
        <v>34</v>
      </c>
      <c r="E7" s="3">
        <v>40</v>
      </c>
      <c r="F7" s="4">
        <v>0.13</v>
      </c>
      <c r="G7" s="8">
        <f>D7/(1-$F7)</f>
        <v>39.080459770114942</v>
      </c>
      <c r="H7" s="8">
        <f>E7/(1-$F7)</f>
        <v>45.977011494252871</v>
      </c>
    </row>
    <row r="8" spans="1:8" x14ac:dyDescent="0.25">
      <c r="D8" s="3">
        <f>E7+1</f>
        <v>41</v>
      </c>
      <c r="E8" s="3">
        <v>48</v>
      </c>
      <c r="F8" s="4">
        <v>0.15</v>
      </c>
      <c r="G8" s="8">
        <f>D8/(1-$F8)</f>
        <v>48.235294117647058</v>
      </c>
      <c r="H8" s="8">
        <f>E8/(1-$F8)</f>
        <v>56.470588235294116</v>
      </c>
    </row>
    <row r="9" spans="1:8" x14ac:dyDescent="0.25">
      <c r="D9" s="3">
        <f>E8+1</f>
        <v>49</v>
      </c>
      <c r="E9" s="3">
        <v>60</v>
      </c>
      <c r="F9" s="4">
        <v>0.2</v>
      </c>
      <c r="G9" s="8">
        <f>D9/(1-$F9)</f>
        <v>61.25</v>
      </c>
      <c r="H9" s="8">
        <f>E9/(1-$F9)</f>
        <v>75</v>
      </c>
    </row>
    <row r="10" spans="1:8" x14ac:dyDescent="0.25">
      <c r="D10" s="3" t="s">
        <v>0</v>
      </c>
      <c r="E10" s="3" t="s">
        <v>0</v>
      </c>
      <c r="F10" s="3" t="s">
        <v>0</v>
      </c>
      <c r="G10" s="9" t="s">
        <v>0</v>
      </c>
      <c r="H10" s="9" t="s">
        <v>0</v>
      </c>
    </row>
  </sheetData>
  <mergeCells count="2">
    <mergeCell ref="D3:E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2018-12-07T09:43:33Z</dcterms:created>
  <dcterms:modified xsi:type="dcterms:W3CDTF">2018-12-07T09:50:55Z</dcterms:modified>
</cp:coreProperties>
</file>