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2" i="2"/>
</calcChain>
</file>

<file path=xl/sharedStrings.xml><?xml version="1.0" encoding="utf-8"?>
<sst xmlns="http://schemas.openxmlformats.org/spreadsheetml/2006/main" count="27" uniqueCount="23">
  <si>
    <t>Город</t>
  </si>
  <si>
    <t>Москва</t>
  </si>
  <si>
    <t>Тюмень</t>
  </si>
  <si>
    <t>Калуга</t>
  </si>
  <si>
    <t>Сычев А.В.</t>
  </si>
  <si>
    <t>Абакумов В.И.</t>
  </si>
  <si>
    <t>Иванов М.А.</t>
  </si>
  <si>
    <t>Кустов Г.И.</t>
  </si>
  <si>
    <t>Виноградов М.А.</t>
  </si>
  <si>
    <t>Воронов Д.А.</t>
  </si>
  <si>
    <t>ФИО</t>
  </si>
  <si>
    <t>Должность</t>
  </si>
  <si>
    <t>Сычев Алексей Владимирович</t>
  </si>
  <si>
    <t>Иванов Михаил Андреевич</t>
  </si>
  <si>
    <t>Виноградов Максим Анатольевич</t>
  </si>
  <si>
    <t>Кассир</t>
  </si>
  <si>
    <t>Кладовщик</t>
  </si>
  <si>
    <t>Абакумов Вениамин Иванович</t>
  </si>
  <si>
    <t>Кустов Геннадий Иванович</t>
  </si>
  <si>
    <t>Воронов Дмитрий Алексеевич</t>
  </si>
  <si>
    <t>ФИО 1-ой смены</t>
  </si>
  <si>
    <t>ФИО 2-ой смены</t>
  </si>
  <si>
    <t>Охранник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</si>
</sst>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D8" sqref="D8"/>
    </sheetView>
  </sheetViews>
  <sheetFormatPr defaultRowHeight="15" x14ac:dyDescent="0.25"/>
  <cols>
    <col min="2" max="2" width="17.85546875" customWidth="1"/>
    <col min="3" max="3" width="15.28515625" customWidth="1"/>
  </cols>
  <sheetData>
    <row r="1" spans="1:3" x14ac:dyDescent="0.25">
      <c r="A1" s="2" t="s">
        <v>0</v>
      </c>
      <c r="B1" s="2" t="s">
        <v>20</v>
      </c>
      <c r="C1" s="2" t="s">
        <v>21</v>
      </c>
    </row>
    <row r="2" spans="1:3" x14ac:dyDescent="0.25">
      <c r="A2" s="3" t="s">
        <v>1</v>
      </c>
      <c r="B2" s="1" t="s">
        <v>4</v>
      </c>
      <c r="C2" s="1"/>
    </row>
    <row r="3" spans="1:3" x14ac:dyDescent="0.25">
      <c r="A3" s="3"/>
      <c r="B3" s="1"/>
      <c r="C3" s="1" t="s">
        <v>5</v>
      </c>
    </row>
    <row r="4" spans="1:3" x14ac:dyDescent="0.25">
      <c r="A4" s="3" t="s">
        <v>2</v>
      </c>
      <c r="B4" s="1" t="s">
        <v>6</v>
      </c>
      <c r="C4" s="1"/>
    </row>
    <row r="5" spans="1:3" x14ac:dyDescent="0.25">
      <c r="A5" s="3"/>
      <c r="B5" s="1"/>
      <c r="C5" s="1" t="s">
        <v>7</v>
      </c>
    </row>
    <row r="6" spans="1:3" x14ac:dyDescent="0.25">
      <c r="A6" s="3" t="s">
        <v>3</v>
      </c>
      <c r="B6" s="1"/>
      <c r="C6" s="1" t="s">
        <v>9</v>
      </c>
    </row>
    <row r="7" spans="1:3" x14ac:dyDescent="0.25">
      <c r="A7" s="3"/>
      <c r="B7" s="1" t="s">
        <v>8</v>
      </c>
      <c r="C7" s="1"/>
    </row>
  </sheetData>
  <mergeCells count="3">
    <mergeCell ref="A2:A3"/>
    <mergeCell ref="A4:A5"/>
    <mergeCell ref="A6:A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18" sqref="C18"/>
    </sheetView>
  </sheetViews>
  <sheetFormatPr defaultRowHeight="15" x14ac:dyDescent="0.25"/>
  <cols>
    <col min="1" max="1" width="34.28515625" customWidth="1"/>
    <col min="2" max="2" width="13" customWidth="1"/>
  </cols>
  <sheetData>
    <row r="1" spans="1:3" x14ac:dyDescent="0.25">
      <c r="A1" s="2" t="s">
        <v>10</v>
      </c>
      <c r="B1" s="1" t="s">
        <v>11</v>
      </c>
      <c r="C1" s="1" t="s">
        <v>0</v>
      </c>
    </row>
    <row r="2" spans="1:3" x14ac:dyDescent="0.25">
      <c r="A2" s="1" t="s">
        <v>12</v>
      </c>
      <c r="B2" s="1" t="s">
        <v>15</v>
      </c>
      <c r="C2" s="1" t="str">
        <f>INDEX(Лист1!A$1:A$7,SUMPRODUCT(MAX((LEFTB(A2,SEARCH(" ",A2)+1)&amp;"."&amp;LEFTB(TRIM(RIGHTB(SUBSTITUTE(A2," ",REPT(" ",72)),72)))&amp;"."=Лист1!B$2:C$7)*ROW(Лист1!B$2:C$7))))</f>
        <v>Москва</v>
      </c>
    </row>
    <row r="3" spans="1:3" x14ac:dyDescent="0.25">
      <c r="A3" s="1" t="s">
        <v>13</v>
      </c>
      <c r="B3" s="1" t="s">
        <v>16</v>
      </c>
      <c r="C3" s="1" t="str">
        <f>INDEX(Лист1!A$1:A$7,SUMPRODUCT(MAX((LEFTB(A3,SEARCH(" ",A3)+1)&amp;"."&amp;LEFTB(TRIM(RIGHTB(SUBSTITUTE(A3," ",REPT(" ",72)),72)))&amp;"."=Лист1!B$2:C$7)*ROW(Лист1!B$2:C$7))))</f>
        <v>Тюмень</v>
      </c>
    </row>
    <row r="4" spans="1:3" x14ac:dyDescent="0.25">
      <c r="A4" s="1" t="s">
        <v>14</v>
      </c>
      <c r="B4" s="1" t="s">
        <v>22</v>
      </c>
      <c r="C4" s="1">
        <f>INDEX(Лист1!A$1:A$7,SUMPRODUCT(MAX((LEFTB(A4,SEARCH(" ",A4)+1)&amp;"."&amp;LEFTB(TRIM(RIGHTB(SUBSTITUTE(A4," ",REPT(" ",72)),72)))&amp;"."=Лист1!B$2:C$7)*ROW(Лист1!B$2:C$7))))</f>
        <v>0</v>
      </c>
    </row>
    <row r="5" spans="1:3" x14ac:dyDescent="0.25">
      <c r="A5" s="1" t="s">
        <v>17</v>
      </c>
      <c r="B5" s="1" t="s">
        <v>15</v>
      </c>
      <c r="C5" s="1">
        <f>INDEX(Лист1!A$1:A$7,SUMPRODUCT(MAX((LEFTB(A5,SEARCH(" ",A5)+1)&amp;"."&amp;LEFTB(TRIM(RIGHTB(SUBSTITUTE(A5," ",REPT(" ",72)),72)))&amp;"."=Лист1!B$2:C$7)*ROW(Лист1!B$2:C$7))))</f>
        <v>0</v>
      </c>
    </row>
    <row r="6" spans="1:3" x14ac:dyDescent="0.25">
      <c r="A6" s="1" t="s">
        <v>18</v>
      </c>
      <c r="B6" s="1" t="s">
        <v>16</v>
      </c>
      <c r="C6" s="1">
        <f>INDEX(Лист1!A$1:A$7,SUMPRODUCT(MAX((LEFTB(A6,SEARCH(" ",A6)+1)&amp;"."&amp;LEFTB(TRIM(RIGHTB(SUBSTITUTE(A6," ",REPT(" ",72)),72)))&amp;"."=Лист1!B$2:C$7)*ROW(Лист1!B$2:C$7))))</f>
        <v>0</v>
      </c>
    </row>
    <row r="7" spans="1:3" x14ac:dyDescent="0.25">
      <c r="A7" s="1" t="s">
        <v>19</v>
      </c>
      <c r="B7" s="1" t="s">
        <v>22</v>
      </c>
      <c r="C7" s="1" t="str">
        <f>INDEX(Лист1!A$1:A$7,SUMPRODUCT(MAX((LEFTB(A7,SEARCH(" ",A7)+1)&amp;"."&amp;LEFTB(TRIM(RIGHTB(SUBSTITUTE(A7," ",REPT(" ",72)),72)))&amp;"."=Лист1!B$2:C$7)*ROW(Лист1!B$2:C$7))))</f>
        <v>Калуга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2018-12-16T14:00:51Z</dcterms:modified>
</cp:coreProperties>
</file>