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8800" windowHeight="12225"/>
  </bookViews>
  <sheets>
    <sheet name="Лист1" sheetId="1" r:id="rId1"/>
  </sheets>
  <definedNames>
    <definedName name="ExternalData_1" localSheetId="0" hidden="1">Лист1!$T$1:$T$21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Q12" i="1"/>
  <c r="S11" i="1"/>
  <c r="Q11" i="1"/>
  <c r="S9" i="1"/>
  <c r="Q9" i="1"/>
  <c r="S8" i="1"/>
  <c r="Q8" i="1"/>
  <c r="S6" i="1"/>
  <c r="Q6" i="1"/>
  <c r="S5" i="1"/>
  <c r="Q5" i="1"/>
  <c r="S3" i="1"/>
  <c r="Q3" i="1"/>
  <c r="S2" i="1"/>
  <c r="Q2" i="1"/>
</calcChain>
</file>

<file path=xl/connections.xml><?xml version="1.0" encoding="utf-8"?>
<connections xmlns="http://schemas.openxmlformats.org/spreadsheetml/2006/main">
  <connection id="1" name="Запрос — Сведено" description="Соединение с запросом &quot;Сведено&quot; в книге." type="5" refreshedVersion="0" background="1">
    <dbPr connection="provider=Microsoft.Mashup.OleDb.1;data source=$EmbeddedMashup(89661b6d-5d4d-40da-9f18-d22371f69451)$;location=Сведено;extended properties=UEsDBBQAAgAIANtlkU1ghRrSqwAAAPoAAAASABwAQ29uZmlnL1BhY2thZ2UueG1sIKIYACigFAAAAAAAAAAAAAAAAAAAAAAAAAAAAIWPQQrCMBBFr1Kyb9K0WrRM04VbC6IobkOMbbBNpUlM7+bCI3kFC1pxJ3yY+Y/5MP95f0AxtE1wk71Rnc4RxREKpBbdSekqR86ewwUqGGy4uPBKBuOxNtlgVI5qa68ZId577BPc9RWJo4iSY7neiVq2PFTaWK6FRN/U6X8KMTi8n2Exno1KKR0nBTJhKJWedornOImXKY6A/GBYuca6XrLehds9kMkC+fRgL1BLAwQUAAIACADbZZFN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22WRTbHWmw1JAQAAjwIAABMAHABGb3JtdWxhcy9TZWN0aW9uMS5tIKIYACigFAAAAAAAAAAAAAAAAAAAAAAAAAAAAKVSQU7CQBTdN+EOP8NmmjQmdYuwEC+gsDMuCkxCk9KSzqASJBFi2Ej0CuIJqpHQCNQr/LmRfwoGSVxJm8n0v3n/5b3fkaKp/CiE2mZ3SwWrYMm2F4sW4AzfcY4ftNaYQRkCoSzlNeiLKxvKFcsAQE+R4QsmuMi5S0z1WE9Bj/QYMyrfcK4ngF+koe/3aWbXT4wU614jEEe1buCrahT0OiEvKgNx14HBQA2HtsM2By5zcpoS8YZfF7fqtH8mAr/jE8jZHXPgvBcpUVN9Eq3Ka9t2foy+5h7WemQMUbCU6oyCEkZvop+BbCVk2hicYOLu3NVjL5TdSAp+aOCdnRm1GgOfmJIANVGV4iqfuVlr/Ygr0A8ELvV0S179mpgI6NddRDeS/yucA8JrtoFfbod7BScVYBTaC1uwDx7/BTLbtvzwwDSkAOZmlb4BUEsBAi0AFAACAAgA22WRTWCFGtKrAAAA+gAAABIAAAAAAAAAAAAAAAAAAAAAAENvbmZpZy9QYWNrYWdlLnhtbFBLAQItABQAAgAIANtlkU0PyumrpAAAAOkAAAATAAAAAAAAAAAAAAAAAPcAAABbQ29udGVudF9UeXBlc10ueG1sUEsBAi0AFAACAAgA22WRTbHWmw1JAQAAjwIAABMAAAAAAAAAAAAAAAAA6AEAAEZvcm11bGFzL1NlY3Rpb24xLm1QSwUGAAAAAAMAAwDCAAAAfgMAAAAA" command="SELECT * FROM [Сведено]"/>
  </connection>
  <connection id="2" keepAlive="1" name="Запрос — Таблица1" description="Соединение с запросом &quot;Таблица1&quot; в книге." type="5" refreshedVersion="4" background="1" saveData="1">
    <dbPr connection="provider=Microsoft.Mashup.OleDb.1;data source=$EmbeddedMashup(89661b6d-5d4d-40da-9f18-d22371f69451)$;location=Таблица1;extended properties=UEsDBBQAAgAIAOVlkU1ghRrSqwAAAPoAAAASABwAQ29uZmlnL1BhY2thZ2UueG1sIKIYACigFAAAAAAAAAAAAAAAAAAAAAAAAAAAAIWPQQrCMBBFr1Kyb9K0WrRM04VbC6IobkOMbbBNpUlM7+bCI3kFC1pxJ3yY+Y/5MP95f0AxtE1wk71Rnc4RxREKpBbdSekqR86ewwUqGGy4uPBKBuOxNtlgVI5qa68ZId577BPc9RWJo4iSY7neiVq2PFTaWK6FRN/U6X8KMTi8n2Exno1KKR0nBTJhKJWedornOImXKY6A/GBYuca6XrLehds9kMkC+fRgL1BLAwQUAAIACADlZZFN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5WWRTf7Jh2HnAgAA3AgAABMAHABGb3JtdWxhcy9TZWN0aW9uMS5tIKIYACigFAAAAAAAAAAAAAAAAAAAAAAAAAAAAKVW3U4TQRS+b9J3mKw3u0klLsqPQUi0kHhFItR40fRiS8fQsN1tdqcIwSYCBhNBSbzySgVfoKiVCm19hZk38pvd0plFNhBKQvbM+f/OfmenIV1hVd8jy/HTnslmsplw1QlohfBj3uIn/Jx3xB5v2WSWuJRlMwR//LPYFju8L97xHu/wM9gWNlaoO5ZvBAH12As/WCv7/pppbRUXnRqdNS4lM0rNYt73GHxLuTjnHYN/5f0o32/exrMn9nmb8FME/oThHP8/+BnvGKhWcMouHZunNZ/Rp9Sp0CA0LzdlqcTH4g2y9MQ2/xuXwFlma8kyvCUOCQK1/lSJQuB4Yd0PqXnz/rTCX/iJeA/vX4jqaVFxp4g5EXtiX5XL+7Vy1aN5323UvNDUenjpB7VYXdis09C8Daoc2doy4iTjODAkIoxusCYMA/39FP2DFP1kin4qRT+dorfvpRnsNEMaBDsNgz2RZkiigMUIGneXnuNNDl3goY1Om5Y2oIE4ocRJJU4pcVqJD5UYjUBHrQPVsV3IWklbqwk0zdyASMEFowoA9mRznrrVWpXRwDReI+BZA+uzzDbBsUXfo1bO4Efgj6SrpGpfZ/In8PZ0QK4WifgFDkcM7ETqNu/GnHsrdmE+A+M64lBR+3GlEvdn3nwvgCnZ0ZicC3VWVklSbxaT55Kltf4d2hZyXr9+S/igrA+3bwTU4M2lUTa1hr4hUGZtI1FP7CLhPv9DxIeox64MEDvkP+DDLhc26o5XiWQ10WtBXj1Lxe9m4mBlM1VvxIYTl0nCGN8lGeaUIZnMIrNzGalIlJO+8su1Iw40LOhhj8gPHoneguYmn+KjGtNy3a2yiwExqTJt+QXEgoPpw7WO3LASsf91e5IP10Gt294rdsrFMhJg1c5RRM2+vISQAEE4deL3M+RFF1SF8lwcDJy72sSoi98BS/6rW10vw9U0i4PhlsijOWIANOhKksrxq5SGZYF1I6JBBiKZNfMPUEsBAi0AFAACAAgA5WWRTWCFGtKrAAAA+gAAABIAAAAAAAAAAAAAAAAAAAAAAENvbmZpZy9QYWNrYWdlLnhtbFBLAQItABQAAgAIAOVlkU0PyumrpAAAAOkAAAATAAAAAAAAAAAAAAAAAPcAAABbQ29udGVudF9UeXBlc10ueG1sUEsBAi0AFAACAAgA5WWRTf7Jh2HnAgAA3AgAABMAAAAAAAAAAAAAAAAA6AEAAEZvcm11bGFzL1NlY3Rpb24xLm1QSwUGAAAAAAMAAwDCAAAAHAUAAAAA" command="SELECT * FROM [Таблица1]"/>
  </connection>
</connections>
</file>

<file path=xl/sharedStrings.xml><?xml version="1.0" encoding="utf-8"?>
<sst xmlns="http://schemas.openxmlformats.org/spreadsheetml/2006/main" count="82" uniqueCount="35">
  <si>
    <t>Салаты</t>
  </si>
  <si>
    <t>Салат:</t>
  </si>
  <si>
    <t>Имя сотрудника</t>
  </si>
  <si>
    <t>Салат</t>
  </si>
  <si>
    <t>Суп</t>
  </si>
  <si>
    <t>Второе</t>
  </si>
  <si>
    <t>Гарнир</t>
  </si>
  <si>
    <t>1.</t>
  </si>
  <si>
    <t>Ласточкино гнездо</t>
  </si>
  <si>
    <t>2.</t>
  </si>
  <si>
    <t>Мимоза</t>
  </si>
  <si>
    <t>бульон</t>
  </si>
  <si>
    <t>Суп:</t>
  </si>
  <si>
    <t>Уха</t>
  </si>
  <si>
    <t>весенний</t>
  </si>
  <si>
    <t>кур. Жар</t>
  </si>
  <si>
    <t>Суп рисовый</t>
  </si>
  <si>
    <t>блин с мяс</t>
  </si>
  <si>
    <t>Второе:</t>
  </si>
  <si>
    <t>Шашлык из горбуши</t>
  </si>
  <si>
    <t>Сосиски</t>
  </si>
  <si>
    <t>омлет</t>
  </si>
  <si>
    <t>рис</t>
  </si>
  <si>
    <t>Гарнир:</t>
  </si>
  <si>
    <t>Рис</t>
  </si>
  <si>
    <t>яйцо отвар.</t>
  </si>
  <si>
    <t>Карт.пюре</t>
  </si>
  <si>
    <t>блин с джемом</t>
  </si>
  <si>
    <t>кур вар</t>
  </si>
  <si>
    <t>блин со сгущ</t>
  </si>
  <si>
    <t>Понедельник</t>
  </si>
  <si>
    <t>ФИО</t>
  </si>
  <si>
    <t xml:space="preserve"> </t>
  </si>
  <si>
    <t>Column1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</si>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</sst>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D5FC"/>
        <bgColor indexed="64"/>
      </patternFill>
    </fill>
    <fill>
      <patternFill patternType="solid">
        <fgColor rgb="FFF7C1A9"/>
        <bgColor indexed="64"/>
      </patternFill>
    </fill>
    <fill>
      <patternFill patternType="solid">
        <fgColor rgb="FFCECBF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5" fillId="0" borderId="0" xfId="0" applyFont="1" applyAlignment="1">
      <alignment horizontal="left" vertical="center" wrapText="1" indent="1"/>
    </xf>
    <xf numFmtId="164" fontId="3" fillId="4" borderId="6" xfId="0" applyNumberFormat="1" applyFont="1" applyFill="1" applyBorder="1" applyAlignment="1">
      <alignment horizontal="center" vertical="distributed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/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vertical="top"/>
    </xf>
    <xf numFmtId="0" fontId="7" fillId="5" borderId="6" xfId="0" applyNumberFormat="1" applyFont="1" applyFill="1" applyBorder="1" applyAlignment="1">
      <alignment wrapText="1"/>
    </xf>
    <xf numFmtId="0" fontId="4" fillId="6" borderId="6" xfId="0" applyFont="1" applyFill="1" applyBorder="1" applyAlignment="1" applyProtection="1">
      <alignment horizontal="left" vertical="distributed" wrapText="1"/>
    </xf>
    <xf numFmtId="0" fontId="4" fillId="7" borderId="6" xfId="0" applyFont="1" applyFill="1" applyBorder="1" applyAlignment="1">
      <alignment horizontal="left" vertical="top"/>
    </xf>
    <xf numFmtId="0" fontId="4" fillId="6" borderId="6" xfId="0" applyNumberFormat="1" applyFont="1" applyFill="1" applyBorder="1" applyAlignment="1">
      <alignment horizontal="left"/>
    </xf>
    <xf numFmtId="0" fontId="9" fillId="6" borderId="6" xfId="0" applyFont="1" applyFill="1" applyBorder="1" applyAlignment="1" applyProtection="1">
      <alignment horizontal="left" vertical="distributed" wrapText="1"/>
    </xf>
    <xf numFmtId="0" fontId="4" fillId="6" borderId="6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Border="1"/>
    <xf numFmtId="0" fontId="4" fillId="6" borderId="6" xfId="0" applyFont="1" applyFill="1" applyBorder="1" applyAlignment="1" applyProtection="1">
      <alignment horizontal="left" vertical="center"/>
    </xf>
    <xf numFmtId="0" fontId="4" fillId="6" borderId="6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4" fillId="6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Border="1" applyAlignment="1">
      <alignment horizontal="left"/>
    </xf>
    <xf numFmtId="0" fontId="4" fillId="6" borderId="6" xfId="0" applyFont="1" applyFill="1" applyBorder="1" applyAlignment="1">
      <alignment horizontal="left" vertical="top"/>
    </xf>
    <xf numFmtId="0" fontId="9" fillId="6" borderId="6" xfId="0" applyNumberFormat="1" applyFont="1" applyFill="1" applyBorder="1" applyAlignment="1" applyProtection="1">
      <alignment horizontal="left" vertical="center"/>
    </xf>
    <xf numFmtId="0" fontId="11" fillId="6" borderId="0" xfId="0" applyFont="1" applyFill="1" applyBorder="1" applyAlignment="1">
      <alignment horizontal="left"/>
    </xf>
    <xf numFmtId="0" fontId="7" fillId="0" borderId="8" xfId="0" applyFont="1" applyBorder="1"/>
    <xf numFmtId="0" fontId="4" fillId="7" borderId="6" xfId="0" applyNumberFormat="1" applyFont="1" applyFill="1" applyBorder="1" applyAlignment="1">
      <alignment horizontal="left" vertical="center"/>
    </xf>
    <xf numFmtId="0" fontId="4" fillId="7" borderId="6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4" fillId="7" borderId="6" xfId="0" applyFont="1" applyFill="1" applyBorder="1" applyAlignment="1" applyProtection="1">
      <alignment horizontal="left" vertical="center" wrapText="1"/>
    </xf>
    <xf numFmtId="0" fontId="7" fillId="0" borderId="9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1" fillId="0" borderId="0" xfId="0" applyFont="1"/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left" vertical="distributed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0" fontId="4" fillId="7" borderId="5" xfId="0" applyNumberFormat="1" applyFont="1" applyFill="1" applyBorder="1" applyAlignment="1">
      <alignment horizontal="left" vertical="center"/>
    </xf>
    <xf numFmtId="0" fontId="4" fillId="7" borderId="5" xfId="0" applyFont="1" applyFill="1" applyBorder="1" applyAlignment="1" applyProtection="1">
      <alignment horizontal="left" vertical="center"/>
    </xf>
    <xf numFmtId="0" fontId="4" fillId="7" borderId="5" xfId="0" applyFont="1" applyFill="1" applyBorder="1" applyAlignment="1" applyProtection="1">
      <alignment horizontal="left" vertical="top" wrapText="1"/>
    </xf>
    <xf numFmtId="0" fontId="4" fillId="6" borderId="5" xfId="0" applyFont="1" applyFill="1" applyBorder="1" applyAlignment="1" applyProtection="1">
      <alignment horizontal="left" vertical="top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 applyProtection="1">
      <alignment horizontal="left" vertical="center"/>
    </xf>
    <xf numFmtId="0" fontId="4" fillId="7" borderId="10" xfId="0" applyNumberFormat="1" applyFont="1" applyFill="1" applyBorder="1" applyAlignment="1" applyProtection="1">
      <alignment horizontal="left" vertical="center"/>
    </xf>
    <xf numFmtId="0" fontId="4" fillId="7" borderId="10" xfId="0" applyFont="1" applyFill="1" applyBorder="1" applyAlignment="1" applyProtection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 applyProtection="1">
      <alignment horizontal="left" vertical="center" wrapText="1"/>
    </xf>
    <xf numFmtId="0" fontId="4" fillId="7" borderId="15" xfId="0" applyFont="1" applyFill="1" applyBorder="1" applyAlignment="1" applyProtection="1">
      <alignment horizontal="left" vertical="center"/>
    </xf>
    <xf numFmtId="0" fontId="4" fillId="7" borderId="15" xfId="0" applyFont="1" applyFill="1" applyBorder="1" applyAlignment="1" applyProtection="1">
      <alignment horizontal="left" vertical="center" wrapText="1"/>
    </xf>
    <xf numFmtId="0" fontId="4" fillId="7" borderId="16" xfId="0" applyFont="1" applyFill="1" applyBorder="1" applyAlignment="1" applyProtection="1">
      <alignment horizontal="left" vertical="center"/>
    </xf>
    <xf numFmtId="0" fontId="0" fillId="0" borderId="0" xfId="0" quotePrefix="1" applyNumberFormat="1" applyAlignment="1"/>
  </cellXfs>
  <cellStyles count="1">
    <cellStyle name="Обычный" xfId="0" builtinId="0"/>
  </cellStyles>
  <dxfs count="15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solid">
          <fgColor rgb="FF000000"/>
          <bgColor rgb="FFBFBFB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2" defaultTableStyle="TableStyleMedium2" defaultPivotStyle="PivotStyleLight16">
    <tableStyle name="TableStyleQueryPreview" pivot="0" count="3">
      <tableStyleElement type="wholeTable" dxfId="8"/>
      <tableStyleElement type="headerRow" dxfId="7"/>
      <tableStyleElement type="firstRowStripe" dxfId="6"/>
    </tableStyle>
    <tableStyle name="TableStyleQueryResult" pivot="0" count="3">
      <tableStyleElement type="wholeTable" dxfId="5"/>
      <tableStyleElement type="headerRow" dxfId="4"/>
      <tableStyleElement type="first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Column1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F3:I18" totalsRowShown="0" headerRowDxfId="9" headerRowBorderDxfId="13" tableBorderDxfId="14">
  <tableColumns count="4">
    <tableColumn id="1" name="Салат"/>
    <tableColumn id="2" name="Суп" dataDxfId="12"/>
    <tableColumn id="3" name="Второе" dataDxfId="11"/>
    <tableColumn id="4" name="Гарнир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T1:T21" tableType="queryTable" totalsRowShown="0" headerRowDxfId="1" dataDxfId="0">
  <tableColumns count="1">
    <tableColumn id="2" uniqueName="2" name="Column1" queryTableFieldId="1" dataDxfId="2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21"/>
  <sheetViews>
    <sheetView tabSelected="1" workbookViewId="0">
      <selection activeCell="T1" sqref="T1"/>
    </sheetView>
  </sheetViews>
  <sheetFormatPr defaultRowHeight="15" x14ac:dyDescent="0.25"/>
  <cols>
    <col min="1" max="1" width="13" customWidth="1"/>
    <col min="2" max="2" width="20.7109375" customWidth="1"/>
    <col min="18" max="18" width="11.42578125" customWidth="1"/>
    <col min="20" max="20" width="15.140625" bestFit="1" customWidth="1"/>
    <col min="22" max="22" width="13.42578125" customWidth="1"/>
  </cols>
  <sheetData>
    <row r="1" spans="1:22" ht="15.75" thickBot="1" x14ac:dyDescent="0.3">
      <c r="A1" s="42" t="s">
        <v>30</v>
      </c>
      <c r="B1" s="43"/>
      <c r="C1" s="43"/>
      <c r="D1" s="43"/>
      <c r="E1" s="43"/>
      <c r="F1" s="43"/>
      <c r="G1" s="43"/>
      <c r="H1" s="43"/>
      <c r="I1" s="44"/>
      <c r="Q1" s="1" t="s">
        <v>0</v>
      </c>
      <c r="R1" s="1"/>
      <c r="T1" s="78" t="s">
        <v>33</v>
      </c>
      <c r="U1" s="40"/>
      <c r="V1" s="40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Q2" s="3" t="str">
        <f>B4</f>
        <v>Ласточкино гнездо</v>
      </c>
      <c r="R2" s="3"/>
      <c r="S2" s="4">
        <f>COUNTIF(F4:F18,"1")</f>
        <v>6</v>
      </c>
      <c r="T2" s="78" t="s">
        <v>3</v>
      </c>
      <c r="U2" s="41"/>
      <c r="V2" s="41"/>
    </row>
    <row r="3" spans="1:22" ht="36" x14ac:dyDescent="0.25">
      <c r="A3" s="45" t="s">
        <v>1</v>
      </c>
      <c r="B3" s="46"/>
      <c r="C3" s="2"/>
      <c r="D3" s="5"/>
      <c r="E3" s="6" t="s">
        <v>2</v>
      </c>
      <c r="F3" s="70" t="s">
        <v>3</v>
      </c>
      <c r="G3" s="71" t="s">
        <v>4</v>
      </c>
      <c r="H3" s="72" t="s">
        <v>5</v>
      </c>
      <c r="I3" s="73" t="s">
        <v>6</v>
      </c>
      <c r="K3" s="35"/>
      <c r="M3" s="7"/>
      <c r="N3" s="7"/>
      <c r="Q3" s="3" t="str">
        <f>B5</f>
        <v>Мимоза</v>
      </c>
      <c r="R3" s="3"/>
      <c r="S3" s="4">
        <f>COUNTIF(F4:F18,"2")</f>
        <v>3</v>
      </c>
      <c r="T3" s="78" t="s">
        <v>14</v>
      </c>
    </row>
    <row r="4" spans="1:22" x14ac:dyDescent="0.25">
      <c r="A4" s="8" t="s">
        <v>7</v>
      </c>
      <c r="B4" s="9" t="s">
        <v>8</v>
      </c>
      <c r="C4" s="2"/>
      <c r="D4" s="36">
        <v>1</v>
      </c>
      <c r="E4" s="37" t="s">
        <v>31</v>
      </c>
      <c r="F4" s="55"/>
      <c r="G4" s="38"/>
      <c r="H4" s="39"/>
      <c r="I4" s="64"/>
      <c r="M4" s="4"/>
      <c r="N4" s="4"/>
      <c r="Q4" s="1" t="s">
        <v>4</v>
      </c>
      <c r="R4" s="1"/>
      <c r="T4" s="78" t="s">
        <v>29</v>
      </c>
    </row>
    <row r="5" spans="1:22" x14ac:dyDescent="0.25">
      <c r="A5" s="10" t="s">
        <v>9</v>
      </c>
      <c r="B5" s="11" t="s">
        <v>10</v>
      </c>
      <c r="C5" s="2"/>
      <c r="D5" s="12">
        <v>2</v>
      </c>
      <c r="E5" s="37" t="s">
        <v>31</v>
      </c>
      <c r="F5" s="56">
        <v>1</v>
      </c>
      <c r="G5" s="13" t="s">
        <v>11</v>
      </c>
      <c r="H5" s="14">
        <v>2</v>
      </c>
      <c r="I5" s="65">
        <v>2</v>
      </c>
      <c r="M5" s="4"/>
      <c r="N5" s="4"/>
      <c r="Q5" t="str">
        <f>B7</f>
        <v>Уха</v>
      </c>
      <c r="S5" s="4">
        <f>COUNTIF(G4:G18,"1")</f>
        <v>0</v>
      </c>
      <c r="T5" s="78" t="s">
        <v>4</v>
      </c>
    </row>
    <row r="6" spans="1:22" x14ac:dyDescent="0.25">
      <c r="A6" s="47" t="s">
        <v>12</v>
      </c>
      <c r="B6" s="48"/>
      <c r="C6" s="2"/>
      <c r="D6" s="15">
        <v>3</v>
      </c>
      <c r="E6" s="37" t="s">
        <v>31</v>
      </c>
      <c r="F6" s="57">
        <v>1</v>
      </c>
      <c r="G6" s="13" t="s">
        <v>11</v>
      </c>
      <c r="H6" s="16">
        <v>1</v>
      </c>
      <c r="I6" s="66">
        <v>2</v>
      </c>
      <c r="M6" s="4"/>
      <c r="N6" s="4"/>
      <c r="Q6" t="str">
        <f>B8</f>
        <v>Суп рисовый</v>
      </c>
      <c r="S6" s="4">
        <f>COUNTIF(G4:G18,"2")</f>
        <v>1</v>
      </c>
      <c r="T6" s="78" t="s">
        <v>11</v>
      </c>
    </row>
    <row r="7" spans="1:22" x14ac:dyDescent="0.25">
      <c r="A7" s="8" t="s">
        <v>7</v>
      </c>
      <c r="B7" s="17" t="s">
        <v>13</v>
      </c>
      <c r="C7" s="2"/>
      <c r="D7" s="12">
        <v>4</v>
      </c>
      <c r="E7" s="37" t="s">
        <v>31</v>
      </c>
      <c r="F7" s="58" t="s">
        <v>14</v>
      </c>
      <c r="G7" s="19"/>
      <c r="H7" s="16" t="s">
        <v>15</v>
      </c>
      <c r="I7" s="65"/>
      <c r="M7" s="4"/>
      <c r="N7" s="4"/>
      <c r="Q7" s="1" t="s">
        <v>5</v>
      </c>
      <c r="R7" s="20"/>
      <c r="T7" s="78" t="s">
        <v>11</v>
      </c>
    </row>
    <row r="8" spans="1:22" x14ac:dyDescent="0.25">
      <c r="A8" s="8" t="s">
        <v>9</v>
      </c>
      <c r="B8" s="17" t="s">
        <v>16</v>
      </c>
      <c r="C8" s="2"/>
      <c r="D8" s="12">
        <v>5</v>
      </c>
      <c r="E8" s="37" t="s">
        <v>31</v>
      </c>
      <c r="F8" s="58">
        <v>2</v>
      </c>
      <c r="G8" s="19">
        <v>2</v>
      </c>
      <c r="H8" s="16" t="s">
        <v>17</v>
      </c>
      <c r="I8" s="65">
        <v>1</v>
      </c>
      <c r="Q8" t="str">
        <f>B10</f>
        <v>Шашлык из горбуши</v>
      </c>
      <c r="S8" s="4">
        <f>COUNTIF(H4:H18,"1")</f>
        <v>3</v>
      </c>
      <c r="T8" s="78" t="s">
        <v>11</v>
      </c>
    </row>
    <row r="9" spans="1:22" x14ac:dyDescent="0.25">
      <c r="A9" s="49" t="s">
        <v>18</v>
      </c>
      <c r="B9" s="50"/>
      <c r="C9" s="2"/>
      <c r="D9" s="15">
        <v>6</v>
      </c>
      <c r="E9" s="37" t="s">
        <v>31</v>
      </c>
      <c r="F9" s="58">
        <v>1</v>
      </c>
      <c r="G9" s="18"/>
      <c r="H9" s="21">
        <v>2</v>
      </c>
      <c r="I9" s="67">
        <v>2</v>
      </c>
      <c r="Q9" t="str">
        <f>B11</f>
        <v>Сосиски</v>
      </c>
      <c r="S9" s="4">
        <f>COUNTIF(H4:H18,"2")</f>
        <v>6</v>
      </c>
      <c r="T9" s="78" t="s">
        <v>25</v>
      </c>
    </row>
    <row r="10" spans="1:22" x14ac:dyDescent="0.25">
      <c r="A10" s="8" t="s">
        <v>7</v>
      </c>
      <c r="B10" s="22" t="s">
        <v>19</v>
      </c>
      <c r="C10" s="2"/>
      <c r="D10" s="12">
        <v>7</v>
      </c>
      <c r="E10" s="37" t="s">
        <v>31</v>
      </c>
      <c r="F10" s="58"/>
      <c r="G10" s="23"/>
      <c r="H10" s="24"/>
      <c r="I10" s="67"/>
      <c r="Q10" s="51" t="s">
        <v>6</v>
      </c>
      <c r="R10" s="52"/>
      <c r="T10" s="78" t="s">
        <v>27</v>
      </c>
    </row>
    <row r="11" spans="1:22" x14ac:dyDescent="0.25">
      <c r="A11" s="8" t="s">
        <v>9</v>
      </c>
      <c r="B11" s="22" t="s">
        <v>20</v>
      </c>
      <c r="C11" s="2"/>
      <c r="D11" s="12">
        <v>8</v>
      </c>
      <c r="E11" s="37" t="s">
        <v>31</v>
      </c>
      <c r="F11" s="58"/>
      <c r="G11" s="18"/>
      <c r="H11" s="16" t="s">
        <v>21</v>
      </c>
      <c r="I11" s="67" t="s">
        <v>22</v>
      </c>
      <c r="Q11" t="str">
        <f>B13</f>
        <v>Рис</v>
      </c>
      <c r="S11" s="4">
        <f>COUNTIF(I4:I19,"1")</f>
        <v>2</v>
      </c>
      <c r="T11" s="78" t="s">
        <v>29</v>
      </c>
    </row>
    <row r="12" spans="1:22" x14ac:dyDescent="0.25">
      <c r="A12" s="53" t="s">
        <v>23</v>
      </c>
      <c r="B12" s="54"/>
      <c r="C12" s="2"/>
      <c r="D12" s="15">
        <v>9</v>
      </c>
      <c r="E12" s="37" t="s">
        <v>31</v>
      </c>
      <c r="F12" s="58">
        <v>1</v>
      </c>
      <c r="G12" s="25" t="s">
        <v>11</v>
      </c>
      <c r="H12" s="21">
        <v>2</v>
      </c>
      <c r="I12" s="67">
        <v>1</v>
      </c>
      <c r="Q12" t="str">
        <f>B14</f>
        <v>Карт.пюре</v>
      </c>
      <c r="S12" s="4">
        <f>COUNTIF(I3:I18,"2")</f>
        <v>7</v>
      </c>
      <c r="T12" s="78" t="s">
        <v>34</v>
      </c>
    </row>
    <row r="13" spans="1:22" x14ac:dyDescent="0.25">
      <c r="A13" s="26" t="s">
        <v>7</v>
      </c>
      <c r="B13" s="22" t="s">
        <v>24</v>
      </c>
      <c r="C13" s="2"/>
      <c r="D13" s="12">
        <v>10</v>
      </c>
      <c r="E13" s="37" t="s">
        <v>31</v>
      </c>
      <c r="F13" s="59">
        <v>2</v>
      </c>
      <c r="G13" s="27" t="s">
        <v>25</v>
      </c>
      <c r="H13" s="27">
        <v>2</v>
      </c>
      <c r="I13" s="68" t="s">
        <v>21</v>
      </c>
      <c r="T13" s="78" t="s">
        <v>5</v>
      </c>
    </row>
    <row r="14" spans="1:22" x14ac:dyDescent="0.25">
      <c r="A14" s="26" t="s">
        <v>9</v>
      </c>
      <c r="B14" s="22" t="s">
        <v>26</v>
      </c>
      <c r="C14" s="2"/>
      <c r="D14" s="12">
        <v>11</v>
      </c>
      <c r="E14" s="37" t="s">
        <v>31</v>
      </c>
      <c r="F14" s="60">
        <v>2</v>
      </c>
      <c r="G14" s="28" t="s">
        <v>27</v>
      </c>
      <c r="H14" s="28">
        <v>2</v>
      </c>
      <c r="I14" s="69">
        <v>2</v>
      </c>
      <c r="T14" s="78" t="s">
        <v>15</v>
      </c>
    </row>
    <row r="15" spans="1:22" x14ac:dyDescent="0.25">
      <c r="A15" s="29"/>
      <c r="B15" s="30"/>
      <c r="C15" s="2"/>
      <c r="D15" s="15">
        <v>12</v>
      </c>
      <c r="E15" s="37" t="s">
        <v>31</v>
      </c>
      <c r="F15" s="61">
        <v>1</v>
      </c>
      <c r="G15" s="28"/>
      <c r="H15" s="31">
        <v>1</v>
      </c>
      <c r="I15" s="69">
        <v>2</v>
      </c>
      <c r="T15" s="78" t="s">
        <v>17</v>
      </c>
    </row>
    <row r="16" spans="1:22" x14ac:dyDescent="0.25">
      <c r="A16" s="29"/>
      <c r="B16" s="34" t="s">
        <v>32</v>
      </c>
      <c r="C16" s="2"/>
      <c r="D16" s="12">
        <v>13</v>
      </c>
      <c r="E16" s="37" t="s">
        <v>31</v>
      </c>
      <c r="F16" s="62"/>
      <c r="G16" s="18"/>
      <c r="H16" s="16" t="s">
        <v>28</v>
      </c>
      <c r="I16" s="67" t="s">
        <v>22</v>
      </c>
      <c r="T16" s="78" t="s">
        <v>21</v>
      </c>
    </row>
    <row r="17" spans="1:20" ht="24" x14ac:dyDescent="0.25">
      <c r="A17" s="32"/>
      <c r="B17" s="33"/>
      <c r="C17" s="2"/>
      <c r="D17" s="12">
        <v>14</v>
      </c>
      <c r="E17" s="37" t="s">
        <v>31</v>
      </c>
      <c r="F17" s="63">
        <v>1</v>
      </c>
      <c r="G17" s="31" t="s">
        <v>29</v>
      </c>
      <c r="H17" s="31">
        <v>1</v>
      </c>
      <c r="I17" s="69">
        <v>2</v>
      </c>
      <c r="T17" s="78" t="s">
        <v>28</v>
      </c>
    </row>
    <row r="18" spans="1:20" ht="24" x14ac:dyDescent="0.25">
      <c r="A18" s="32"/>
      <c r="B18" s="33"/>
      <c r="C18" s="2"/>
      <c r="D18" s="15">
        <v>15</v>
      </c>
      <c r="E18" s="37" t="s">
        <v>31</v>
      </c>
      <c r="F18" s="74" t="s">
        <v>29</v>
      </c>
      <c r="G18" s="75">
        <v>0</v>
      </c>
      <c r="H18" s="76">
        <v>2</v>
      </c>
      <c r="I18" s="77">
        <v>2</v>
      </c>
      <c r="T18" s="78" t="s">
        <v>6</v>
      </c>
    </row>
    <row r="19" spans="1:20" x14ac:dyDescent="0.25">
      <c r="T19" s="78" t="s">
        <v>22</v>
      </c>
    </row>
    <row r="20" spans="1:20" x14ac:dyDescent="0.25">
      <c r="T20" s="78" t="s">
        <v>21</v>
      </c>
    </row>
    <row r="21" spans="1:20" x14ac:dyDescent="0.25">
      <c r="T21" s="78" t="s">
        <v>22</v>
      </c>
    </row>
  </sheetData>
  <mergeCells count="8">
    <mergeCell ref="A9:B9"/>
    <mergeCell ref="Q10:R10"/>
    <mergeCell ref="A12:B12"/>
    <mergeCell ref="U2:V2"/>
    <mergeCell ref="U1:V1"/>
    <mergeCell ref="A1:I1"/>
    <mergeCell ref="A3:B3"/>
    <mergeCell ref="A6:B6"/>
  </mergeCell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8 9 6 6 1 b 6 d - 5 d 4 d - 4 0 d a - 9 f 1 8 - d 2 2 3 7 1 f 6 9 4 5 1 "   x m l n s = " h t t p : / / s c h e m a s . m i c r o s o f t . c o m / D a t a M a s h u p " > A A A A A P Q F A A B Q S w M E F A A C A A g A D W a R T W C F G t K r A A A A + g A A A B I A H A B D b 2 5 m a W c v U G F j a 2 F n Z S 5 4 b W w g o h g A K K A U A A A A A A A A A A A A A A A A A A A A A A A A A A A A h Y 9 B C s I w E E W v U r J v 0 r R a t E z T h V s L o i h u Q 4 x t s E 2 l S U z v 5 s I j e Q U L W n E n f J j 5 j / k w / 3 l / Q D G 0 T X C T v V G d z h H F E Q q k F t 1 J 6 S p H z p 7 D B S o Y b L i 4 8 E o G 4 7 E 2 2 W B U j m p r r x k h 3 n v s E 9 z 1 F Y m j i J J j u d 6 J W r Y 8 V N p Y r o V E 3 9 T p f w o x O L y f Y T G e j U o p H S c F M m E o l Z 5 2 i u c 4 i Z c p j o D 8 Y F i 5 x r p e s t 6 F 2 z 2 Q y Q L 5 9 G A v U E s D B B Q A A g A I A A 1 m k U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Z p F N / s m H Y e c C A A D c C A A A E w A c A E Z v c m 1 1 b G F z L 1 N l Y 3 R p b 2 4 x L m 0 g o h g A K K A U A A A A A A A A A A A A A A A A A A A A A A A A A A A A p V b d T h N B F L 5 v 0 n e Y r D e 7 S S U u y o 9 B S L S Q e E U i 1 H j R 9 G J L x 9 C w 3 W 1 2 p w j B J g I G E 0 F J v P J K B V + g q J U K b X 2 F m T f y m 9 3 S m U U 2 E E p C 9 s z 5 / 8 5 + Z 6 c h X W F V 3 y P L 8 d O e y W a y m X D V C W i F 8 G P e 4 i f 8 n H f E H m / Z Z J a 4 l G U z B H / 8 s 9 g W O 7 w v 3 v E e 7 / A z 2 B Y 2 V q g 7 l m 8 E A f X Y C z 9 Y K / v + m m l t F R e d G p 0 1 L i U z S s 1 i 3 v c Y f E u 5 O O c d g 3 / l / S j f b 9 7 G s y f 2 e Z v w U w T + h O E c / z / 4 G e 8 Y q F Z w y i 4 d m 6 c 1 n 9 G n 1 K n Q I D Q v N 2 W p x M f i D b L 0 x D b / G 5 f A W W Z r y T K 8 J Q 4 J A r X + V I l C 4 H h h 3 Q + p e f P + t M J f + I l 4 D + 9 f i O p p U X G n i D k R e 2 J f l c v 7 t X L V o 3 n f b d S 8 0 N R 6 e O k H t V h d 2 K z T 0 L w N q h z Z 2 j L i J O M 4 M C Q i j G 6 w J g w D / f 0 U / Y M U / W S K f i p F P 5 2 i t + + l G e w 0 Q x o E O w 2 D P Z F m S K K A x Q g a d 5 e e 4 0 0 O X e C h j U 6 b l j a g g T i h x E k l T i l x W o k P l R i N Q E e t A 9 W x X c h a S V u r C T T N 3 I B I w Q W j C g D 2 Z H O e u t V a l d H A N F 4 j 4 F k D 6 7 P M N s G x R d + j V s 7 g R + C P p K u k a l 9 n 8 i f w 9 n R A r h a J + A U O R w z s R O o 2 7 8 a c e y t 2 Y T 4 D 4 z r i U F H 7 c a U S 9 2 f e f C + A K d n R m J w L d V Z W S V J v F p P n k q W 1 / h 3 a F n J e v 3 5 L + K C s D 7 d v B N T g z a V R N r W G v i F Q Z m 0 j U U / s I u E + / 0 P E h 6 j H r g w Q O + Q / 4 M M u F z b q j l e J Z D X R a 0 F e P U v F 7 2 b i Y G U z V W / E h h O X S c I Y 3 y U Z 5 p Q h m c w i s 3 M Z q U i U k 7 7 y y 7 U j D j Q s 6 G G P y A 8 e i d 6 C 5 i a f 4 q M a 0 3 L d r b K L A T G p M m 3 5 B c S C g + n D t Y 7 c s B K x / 3 V 7 k g / X Q a 3 b 3 i t 2 y s U y E m D V z l F E z b 6 8 h J A A Q T h 1 4 v c z 5 E U X V I X y X B w M n L v a x K i L 3 w F L / q t b X S / D 1 T S L g + G W y K M 5 Y g A 0 6 E q S y v G r l I Z l g X U j o k E G I p k 1 8 w 9 Q S w E C L Q A U A A I A C A A N Z p F N Y I U a 0 q s A A A D 6 A A A A E g A A A A A A A A A A A A A A A A A A A A A A Q 2 9 u Z m l n L 1 B h Y 2 t h Z 2 U u e G 1 s U E s B A i 0 A F A A C A A g A D W a R T Q / K 6 a u k A A A A 6 Q A A A B M A A A A A A A A A A A A A A A A A 9 w A A A F t D b 2 5 0 Z W 5 0 X 1 R 5 c G V z X S 5 4 b W x Q S w E C L Q A U A A I A C A A N Z p F N / s m H Y e c C A A D c C A A A E w A A A A A A A A A A A A A A A A D o A Q A A R m 9 y b X V s Y X M v U 2 V j d G l v b j E u b V B L B Q Y A A A A A A w A D A M I A A A A c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j E w A A A A A A A A E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U Y X J n Z X Q i I F Z h b H V l P S J z 0 K L Q s N C x 0 L v Q u N G G 0 L A x X z I i I C 8 + P E V u d H J 5 I F R 5 c G U 9 I k Z p b G x T d G F 0 d X M i I F Z h b H V l P S J z Q 2 9 t c G x l d G U i I C 8 + P E V u d H J 5 I F R 5 c G U 9 I k Z p b G x D b 3 V u d C I g V m F s d W U 9 I m w y M C I g L z 4 8 R W 5 0 c n k g V H l w Z T 0 i R m l s b E V y c m 9 y Q 2 9 1 b n Q i I F Z h b H V l P S J s M C I g L z 4 8 R W 5 0 c n k g V H l w Z T 0 i R m l s b E N v b H V t b l R 5 c G V z I i B W Y W x 1 Z T 0 i c 0 F B P T 0 i I C 8 + P E V u d H J 5 I F R 5 c G U 9 I k Z p b G x D b 2 x 1 b W 5 O Y W 1 l c y I g V m F s d W U 9 I n N b J n F 1 b 3 Q 7 Q 2 9 s d W 1 u M S Z x d W 9 0 O 1 0 i I C 8 + P E V u d H J 5 I F R 5 c G U 9 I k Z p b G x F c n J v c k N v Z G U i I F Z h b H V l P S J z V W 5 r b m 9 3 b i I g L z 4 8 R W 5 0 c n k g V H l w Z T 0 i R m l s b E x h c 3 R V c G R h d G V k I i B W Y W x 1 Z T 0 i Z D I w M T g t M T I t M T d U M D k 6 N D c 6 M T Q u O D g 3 N z E 2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J v d y I g V m F s d W U 9 I m w x I i A v P j x F b n R y e S B U e X B l P S J S Z W N v d m V y e V R h c m d l d E N v b H V t b i I g V m F s d W U 9 I m w y M C I g L z 4 8 R W 5 0 c n k g V H l w Z T 0 i U m V j b 3 Z l c n l U Y X J n Z X R T a G V l d C I g V m F s d W U 9 I n P Q m 9 C 4 0 Y H R g j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o N C w 0 L f Q s t C 1 0 Y D Q v d G D 0 Y L R i 9 C 5 I N G N 0 L v Q t d C 8 0 L X Q v d G C I N C h 0 L L Q t d C 0 0 L X Q v d C + L j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x L 9 C g 0 L D Q t 9 C y 0 L X R g N C 9 0 Y P R g t G L 0 L k g 0 Y 3 Q u 9 C 1 0 L z Q t d C 9 0 Y I g 0 K H Q s t C 1 0 L T Q t d C 9 0 L 4 u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R S V E M C V C R C V E M C V C O C V E M C V C N i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U E y J U Q x J T g w J U Q w J U I w J U Q w J U J E J U Q x J T g x J U Q w J U J G J U Q w J U J F J U Q w J U J E J U Q w J U I 4 J U Q x J T g w J U Q w J U J F J U Q w J U I y J U Q w J U I w J U Q w J U J E J U Q w J U J E J U Q w J U I w J U Q x J T h G J T I w J U Q x J T g y J U Q w J U I w J U Q w J U I x J U Q w J U J C J U Q w J U I 4 J U Q x J T g 2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U U l R D A l Q j E l R D E l O E E l R D A l Q j U l R D A l Q j Q l R D A l Q j g l R D A l Q k Q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j I l R D A l Q j U l R D A l Q j Q l R D A l Q j U l R D A l Q k Q l R D A l Q k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G d W 5 j d G l v b i I g L z 4 8 R W 5 0 c n k g V H l w Z T 0 i R m l s b E x h c 3 R V c G R h d G V k I i B W Y W x 1 Z T 0 i Z D I w M T g t M T I t M T d U M D k 6 N D Y 6 N T U u N j Y 4 M j c w M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U E x J U Q w J U I y J U Q w J U I 1 J U Q w J U I 0 J U Q w J U I 1 J U Q w J U J E J U Q w J U J F L 3 R h Y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y J U Q x J T h C J U Q w J U I 3 J U Q w J U I y J U Q w J U I w J U Q w J U J E J U Q w J U I w J T I w J U Q w J U J E J U Q w J U I w J U Q x J T g x J U Q x J T g y J U Q x J T g w J U Q w J U I w J U Q w J U I 4 J U Q w J U I y J U Q w J U I w J U Q w J U I 1 J U Q w J U J D J U Q w J U I w J U Q x J T h G J T I w J U Q x J T g 0 J U Q x J T g z J U Q w J U J E J U Q w J U J B J U Q x J T g 2 J U Q w J U I 4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V B M S V E M C V C M i V E M C V C N S V E M C V C N C V E M C V C N S V E M C V C R C V E M C V C R S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H Q V v o y S J V I k l l 2 r S b b A e 8 A A A A A A g A A A A A A A 2 Y A A M A A A A A Q A A A A 8 O x / l a H X 5 1 K m 0 W m O B 5 g P p g A A A A A E g A A A o A A A A B A A A A A y 5 m C 0 j I 9 c v R e w 9 p O i 1 S y 5 U A A A A F r / u k s Q R P K 3 w m 2 y 7 I d z K S v x R 9 9 Q 6 V T 1 v T 0 R m c 9 H H K a G X x O V y Y H V G Z f r v I 1 x p o 5 R G 3 3 e S d a Y 4 J k z v H B Y V N J l W e 8 F g j 5 V + e 5 R n D p l L 1 5 U F r / 7 F A A A A I s y z k a 3 y I R p o 3 Y t L k b 1 N 8 V 6 y G m 5 < / D a t a M a s h u p > 
</file>

<file path=customXml/itemProps1.xml><?xml version="1.0" encoding="utf-8"?>
<ds:datastoreItem xmlns:ds="http://schemas.openxmlformats.org/officeDocument/2006/customXml" ds:itemID="{01F68985-E6B3-4C9E-9B62-DDEFA70A89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Мещеряков</dc:creator>
  <cp:lastModifiedBy>Client</cp:lastModifiedBy>
  <dcterms:created xsi:type="dcterms:W3CDTF">2018-12-17T07:40:50Z</dcterms:created>
  <dcterms:modified xsi:type="dcterms:W3CDTF">2018-12-17T09:49:40Z</dcterms:modified>
</cp:coreProperties>
</file>