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135" activeTab="1"/>
  </bookViews>
  <sheets>
    <sheet name="Исходные данные" sheetId="1" r:id="rId1"/>
    <sheet name="елаемый результат" sheetId="2" r:id="rId2"/>
    <sheet name="Лист1" sheetId="3" r:id="rId3"/>
  </sheets>
  <calcPr calcId="152511" calcMode="autoNoTable"/>
</workbook>
</file>

<file path=xl/calcChain.xml><?xml version="1.0" encoding="utf-8"?>
<calcChain xmlns="http://schemas.openxmlformats.org/spreadsheetml/2006/main">
  <c r="BQ7" i="2" l="1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A3" i="2"/>
  <c r="A4" i="2"/>
  <c r="A5" i="2"/>
  <c r="A6" i="2"/>
  <c r="A7" i="2"/>
  <c r="A8" i="2"/>
  <c r="A9" i="2"/>
  <c r="A10" i="2"/>
  <c r="A11" i="2"/>
  <c r="A12" i="2"/>
  <c r="A2" i="2"/>
  <c r="C2" i="2"/>
  <c r="A12" i="3" a="1"/>
  <c r="A12" i="3" s="1"/>
  <c r="A11" i="3" a="1"/>
  <c r="A11" i="3" s="1"/>
  <c r="A10" i="3" a="1"/>
  <c r="A10" i="3" s="1"/>
  <c r="A9" i="3" a="1"/>
  <c r="A9" i="3" s="1"/>
  <c r="A8" i="3" a="1"/>
  <c r="A8" i="3" s="1"/>
  <c r="P7" i="3"/>
  <c r="L7" i="3"/>
  <c r="H7" i="3"/>
  <c r="D7" i="3"/>
  <c r="A7" i="3"/>
  <c r="O7" i="3" s="1"/>
  <c r="A7" i="3" a="1"/>
  <c r="A6" i="3" a="1"/>
  <c r="A6" i="3" s="1"/>
  <c r="A5" i="3"/>
  <c r="Q5" i="3" s="1"/>
  <c r="A5" i="3" a="1"/>
  <c r="A4" i="3" a="1"/>
  <c r="A4" i="3" s="1"/>
  <c r="P3" i="3"/>
  <c r="L3" i="3"/>
  <c r="H3" i="3"/>
  <c r="D3" i="3"/>
  <c r="A3" i="3"/>
  <c r="O3" i="3" s="1"/>
  <c r="A3" i="3" a="1"/>
  <c r="A2" i="3" a="1"/>
  <c r="A2" i="3" s="1"/>
  <c r="A1" i="3" a="1"/>
  <c r="A1" i="3" s="1"/>
  <c r="A1" i="2" a="1"/>
  <c r="A1" i="2" s="1"/>
  <c r="P6" i="3" l="1"/>
  <c r="L6" i="3"/>
  <c r="H6" i="3"/>
  <c r="D6" i="3"/>
  <c r="Q6" i="3"/>
  <c r="M6" i="3"/>
  <c r="I6" i="3"/>
  <c r="E6" i="3"/>
  <c r="O6" i="3"/>
  <c r="K6" i="3"/>
  <c r="G6" i="3"/>
  <c r="C6" i="3"/>
  <c r="N6" i="3"/>
  <c r="J6" i="3"/>
  <c r="F6" i="3"/>
  <c r="P2" i="3"/>
  <c r="L2" i="3"/>
  <c r="H2" i="3"/>
  <c r="D2" i="3"/>
  <c r="O2" i="3"/>
  <c r="K2" i="3"/>
  <c r="G2" i="3"/>
  <c r="C2" i="3"/>
  <c r="N2" i="3"/>
  <c r="J2" i="3"/>
  <c r="F2" i="3"/>
  <c r="Q2" i="3"/>
  <c r="M2" i="3"/>
  <c r="I2" i="3"/>
  <c r="E2" i="3"/>
  <c r="N4" i="3"/>
  <c r="J4" i="3"/>
  <c r="F4" i="3"/>
  <c r="Q4" i="3"/>
  <c r="M4" i="3"/>
  <c r="I4" i="3"/>
  <c r="E4" i="3"/>
  <c r="P4" i="3"/>
  <c r="L4" i="3"/>
  <c r="H4" i="3"/>
  <c r="D4" i="3"/>
  <c r="O4" i="3"/>
  <c r="K4" i="3"/>
  <c r="G4" i="3"/>
  <c r="C4" i="3"/>
  <c r="F5" i="3"/>
  <c r="J5" i="3"/>
  <c r="N5" i="3"/>
  <c r="E3" i="3"/>
  <c r="I3" i="3"/>
  <c r="M3" i="3"/>
  <c r="Q3" i="3"/>
  <c r="C5" i="3"/>
  <c r="G5" i="3"/>
  <c r="K5" i="3"/>
  <c r="O5" i="3"/>
  <c r="E7" i="3"/>
  <c r="I7" i="3"/>
  <c r="M7" i="3"/>
  <c r="Q7" i="3"/>
  <c r="D5" i="3"/>
  <c r="H5" i="3"/>
  <c r="L5" i="3"/>
  <c r="P5" i="3"/>
  <c r="F7" i="3"/>
  <c r="J7" i="3"/>
  <c r="N7" i="3"/>
  <c r="F3" i="3"/>
  <c r="J3" i="3"/>
  <c r="N3" i="3"/>
  <c r="C3" i="3"/>
  <c r="G3" i="3"/>
  <c r="K3" i="3"/>
  <c r="E5" i="3"/>
  <c r="I5" i="3"/>
  <c r="M5" i="3"/>
  <c r="C7" i="3"/>
  <c r="G7" i="3"/>
  <c r="K7" i="3"/>
</calcChain>
</file>

<file path=xl/sharedStrings.xml><?xml version="1.0" encoding="utf-8"?>
<sst xmlns="http://schemas.openxmlformats.org/spreadsheetml/2006/main" count="277" uniqueCount="80">
  <si>
    <t>Event Action</t>
  </si>
  <si>
    <t>100018355.1535970770</t>
  </si>
  <si>
    <t>Test|Next|1</t>
  </si>
  <si>
    <t>Test|Next|2</t>
  </si>
  <si>
    <t>Test|Next|3</t>
  </si>
  <si>
    <t>Test|Next|4</t>
  </si>
  <si>
    <t>Test|Next|5</t>
  </si>
  <si>
    <t>1000345251.1528894109</t>
  </si>
  <si>
    <t>1000616701.1529649219</t>
  </si>
  <si>
    <t>100078283.1534173900</t>
  </si>
  <si>
    <t>1000826647.1533207798</t>
  </si>
  <si>
    <t>100124269.1532203758</t>
  </si>
  <si>
    <t>параметр 1-1</t>
  </si>
  <si>
    <t>параметр 1-2</t>
  </si>
  <si>
    <t>параметр 1-3</t>
  </si>
  <si>
    <t>параметр 1-4</t>
  </si>
  <si>
    <t>параметр 1-5</t>
  </si>
  <si>
    <t>параметр 1-6</t>
  </si>
  <si>
    <t>параметр 1-7</t>
  </si>
  <si>
    <t>параметр 1-8</t>
  </si>
  <si>
    <t>параметр 1-9</t>
  </si>
  <si>
    <t>параметр 1-10</t>
  </si>
  <si>
    <t>параметр 1-11</t>
  </si>
  <si>
    <t>параметр 1-12</t>
  </si>
  <si>
    <t>параметр 1-13</t>
  </si>
  <si>
    <t>параметр 1-14</t>
  </si>
  <si>
    <t>параметр 1-15</t>
  </si>
  <si>
    <t>параметр 2-1</t>
  </si>
  <si>
    <t>параметр 2-2</t>
  </si>
  <si>
    <t>параметр 2-3</t>
  </si>
  <si>
    <t>параметр 2-4</t>
  </si>
  <si>
    <t>параметр 2-5</t>
  </si>
  <si>
    <t>параметр 2-6</t>
  </si>
  <si>
    <t>параметр 2-7</t>
  </si>
  <si>
    <t>параметр 2-8</t>
  </si>
  <si>
    <t>параметр 2-9</t>
  </si>
  <si>
    <t>параметр 2-10</t>
  </si>
  <si>
    <t>параметр 2-11</t>
  </si>
  <si>
    <t>параметр 2-12</t>
  </si>
  <si>
    <t>параметр 2-13</t>
  </si>
  <si>
    <t>параметр 2-14</t>
  </si>
  <si>
    <t>параметр 2-15</t>
  </si>
  <si>
    <t>параметр 2-16</t>
  </si>
  <si>
    <t>параметр 3-1</t>
  </si>
  <si>
    <t>параметр 3-2</t>
  </si>
  <si>
    <t>параметр 3-3</t>
  </si>
  <si>
    <t>параметр 3-4</t>
  </si>
  <si>
    <t>параметр 3-5</t>
  </si>
  <si>
    <t>параметр 3-6</t>
  </si>
  <si>
    <t>параметр 3-7</t>
  </si>
  <si>
    <t>параметр 3-8</t>
  </si>
  <si>
    <t>параметр 3-9</t>
  </si>
  <si>
    <t>параметр 3-10</t>
  </si>
  <si>
    <t>параметр 3-11</t>
  </si>
  <si>
    <t>параметр 3-12</t>
  </si>
  <si>
    <t>параметр 3-13</t>
  </si>
  <si>
    <t>параметр 3-14</t>
  </si>
  <si>
    <t>параметр 3-15</t>
  </si>
  <si>
    <t>параметр 3-16</t>
  </si>
  <si>
    <t>параметр 3-17</t>
  </si>
  <si>
    <t>параметр 3-18</t>
  </si>
  <si>
    <t>параметр 4-1</t>
  </si>
  <si>
    <t>параметр 4-2</t>
  </si>
  <si>
    <t>параметр 4-3</t>
  </si>
  <si>
    <t>параметр 4-4</t>
  </si>
  <si>
    <t>параметр 4-5</t>
  </si>
  <si>
    <t>параметр 4-6</t>
  </si>
  <si>
    <t>параметр 4-7</t>
  </si>
  <si>
    <t>параметр 4-8</t>
  </si>
  <si>
    <t>параметр 4-9</t>
  </si>
  <si>
    <t>параметр 4-10</t>
  </si>
  <si>
    <t>параметр 5-1</t>
  </si>
  <si>
    <t>параметр 5-2</t>
  </si>
  <si>
    <t>параметр 5-3</t>
  </si>
  <si>
    <t>параметр 5-4</t>
  </si>
  <si>
    <t>параметр 5-5</t>
  </si>
  <si>
    <t>параметр 5-6</t>
  </si>
  <si>
    <t>параметр 5-7</t>
  </si>
  <si>
    <t>параметр 5-8</t>
  </si>
  <si>
    <t>Уникальный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</si>
</sst>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3" fillId="4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"/>
  <sheetViews>
    <sheetView workbookViewId="0">
      <selection activeCell="A2" sqref="A2"/>
    </sheetView>
  </sheetViews>
  <sheetFormatPr defaultRowHeight="15" x14ac:dyDescent="0.25"/>
  <cols>
    <col min="1" max="1" width="21.5703125" style="7" customWidth="1"/>
    <col min="2" max="2" width="15.85546875" style="7" customWidth="1"/>
    <col min="3" max="17" width="9.140625" style="8"/>
    <col min="18" max="33" width="9.140625" style="9"/>
    <col min="34" max="51" width="9.140625" style="10"/>
    <col min="52" max="61" width="9.140625" style="11"/>
    <col min="62" max="69" width="9.140625" style="12"/>
    <col min="70" max="16384" width="9.140625" style="7"/>
  </cols>
  <sheetData>
    <row r="1" spans="1:69" x14ac:dyDescent="0.25">
      <c r="A1" s="1" t="s">
        <v>79</v>
      </c>
      <c r="B1" s="1" t="s">
        <v>0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  <c r="R1" s="3" t="s">
        <v>27</v>
      </c>
      <c r="S1" s="3" t="s">
        <v>28</v>
      </c>
      <c r="T1" s="3" t="s">
        <v>29</v>
      </c>
      <c r="U1" s="3" t="s">
        <v>30</v>
      </c>
      <c r="V1" s="3" t="s">
        <v>31</v>
      </c>
      <c r="W1" s="3" t="s">
        <v>32</v>
      </c>
      <c r="X1" s="3" t="s">
        <v>33</v>
      </c>
      <c r="Y1" s="3" t="s">
        <v>34</v>
      </c>
      <c r="Z1" s="3" t="s">
        <v>35</v>
      </c>
      <c r="AA1" s="3" t="s">
        <v>36</v>
      </c>
      <c r="AB1" s="3" t="s">
        <v>37</v>
      </c>
      <c r="AC1" s="3" t="s">
        <v>38</v>
      </c>
      <c r="AD1" s="3" t="s">
        <v>39</v>
      </c>
      <c r="AE1" s="3" t="s">
        <v>40</v>
      </c>
      <c r="AF1" s="3" t="s">
        <v>41</v>
      </c>
      <c r="AG1" s="3" t="s">
        <v>42</v>
      </c>
      <c r="AH1" s="4" t="s">
        <v>43</v>
      </c>
      <c r="AI1" s="4" t="s">
        <v>44</v>
      </c>
      <c r="AJ1" s="4" t="s">
        <v>45</v>
      </c>
      <c r="AK1" s="4" t="s">
        <v>46</v>
      </c>
      <c r="AL1" s="4" t="s">
        <v>47</v>
      </c>
      <c r="AM1" s="4" t="s">
        <v>48</v>
      </c>
      <c r="AN1" s="4" t="s">
        <v>49</v>
      </c>
      <c r="AO1" s="4" t="s">
        <v>50</v>
      </c>
      <c r="AP1" s="4" t="s">
        <v>51</v>
      </c>
      <c r="AQ1" s="4" t="s">
        <v>52</v>
      </c>
      <c r="AR1" s="4" t="s">
        <v>53</v>
      </c>
      <c r="AS1" s="4" t="s">
        <v>54</v>
      </c>
      <c r="AT1" s="4" t="s">
        <v>55</v>
      </c>
      <c r="AU1" s="4" t="s">
        <v>56</v>
      </c>
      <c r="AV1" s="4" t="s">
        <v>57</v>
      </c>
      <c r="AW1" s="4" t="s">
        <v>58</v>
      </c>
      <c r="AX1" s="4" t="s">
        <v>59</v>
      </c>
      <c r="AY1" s="4" t="s">
        <v>60</v>
      </c>
      <c r="AZ1" s="5" t="s">
        <v>61</v>
      </c>
      <c r="BA1" s="5" t="s">
        <v>62</v>
      </c>
      <c r="BB1" s="5" t="s">
        <v>63</v>
      </c>
      <c r="BC1" s="5" t="s">
        <v>64</v>
      </c>
      <c r="BD1" s="5" t="s">
        <v>65</v>
      </c>
      <c r="BE1" s="5" t="s">
        <v>66</v>
      </c>
      <c r="BF1" s="5" t="s">
        <v>67</v>
      </c>
      <c r="BG1" s="5" t="s">
        <v>68</v>
      </c>
      <c r="BH1" s="5" t="s">
        <v>69</v>
      </c>
      <c r="BI1" s="5" t="s">
        <v>70</v>
      </c>
      <c r="BJ1" s="6" t="s">
        <v>71</v>
      </c>
      <c r="BK1" s="6" t="s">
        <v>72</v>
      </c>
      <c r="BL1" s="6" t="s">
        <v>73</v>
      </c>
      <c r="BM1" s="6" t="s">
        <v>74</v>
      </c>
      <c r="BN1" s="6" t="s">
        <v>75</v>
      </c>
      <c r="BO1" s="6" t="s">
        <v>76</v>
      </c>
      <c r="BP1" s="6" t="s">
        <v>77</v>
      </c>
      <c r="BQ1" s="6" t="s">
        <v>78</v>
      </c>
    </row>
    <row r="2" spans="1:69" x14ac:dyDescent="0.25">
      <c r="A2" s="7" t="s">
        <v>1</v>
      </c>
      <c r="B2" s="7" t="s">
        <v>2</v>
      </c>
      <c r="E2" s="8">
        <v>1</v>
      </c>
      <c r="F2" s="8">
        <v>1</v>
      </c>
      <c r="K2" s="8">
        <v>1</v>
      </c>
      <c r="L2" s="8">
        <v>1</v>
      </c>
      <c r="N2" s="8">
        <v>1</v>
      </c>
      <c r="O2" s="8">
        <v>1</v>
      </c>
      <c r="P2" s="8">
        <v>1</v>
      </c>
    </row>
    <row r="3" spans="1:69" x14ac:dyDescent="0.25">
      <c r="A3" s="7" t="s">
        <v>1</v>
      </c>
      <c r="B3" s="7" t="s">
        <v>3</v>
      </c>
      <c r="S3" s="9">
        <v>1</v>
      </c>
      <c r="U3" s="9">
        <v>1</v>
      </c>
      <c r="W3" s="9">
        <v>1</v>
      </c>
      <c r="AB3" s="9">
        <v>1</v>
      </c>
      <c r="AE3" s="9">
        <v>1</v>
      </c>
    </row>
    <row r="4" spans="1:69" x14ac:dyDescent="0.25">
      <c r="A4" s="7" t="s">
        <v>1</v>
      </c>
      <c r="B4" s="7" t="s">
        <v>4</v>
      </c>
      <c r="AH4" s="10">
        <v>1</v>
      </c>
    </row>
    <row r="5" spans="1:69" x14ac:dyDescent="0.25">
      <c r="A5" s="7" t="s">
        <v>1</v>
      </c>
      <c r="B5" s="7" t="s">
        <v>5</v>
      </c>
      <c r="BA5" s="11">
        <v>1</v>
      </c>
      <c r="BD5" s="11">
        <v>1</v>
      </c>
      <c r="BE5" s="11">
        <v>1</v>
      </c>
      <c r="BH5" s="11">
        <v>1</v>
      </c>
    </row>
    <row r="6" spans="1:69" x14ac:dyDescent="0.25">
      <c r="A6" s="7" t="s">
        <v>1</v>
      </c>
      <c r="B6" s="7" t="s">
        <v>6</v>
      </c>
      <c r="BJ6" s="12">
        <v>1</v>
      </c>
    </row>
    <row r="7" spans="1:69" x14ac:dyDescent="0.25">
      <c r="A7" s="7" t="s">
        <v>7</v>
      </c>
      <c r="B7" s="7" t="s">
        <v>2</v>
      </c>
      <c r="E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</row>
    <row r="8" spans="1:69" x14ac:dyDescent="0.25">
      <c r="A8" s="7" t="s">
        <v>7</v>
      </c>
      <c r="B8" s="7" t="s">
        <v>3</v>
      </c>
      <c r="S8" s="9">
        <v>1</v>
      </c>
      <c r="U8" s="9">
        <v>1</v>
      </c>
      <c r="Y8" s="9">
        <v>1</v>
      </c>
      <c r="AA8" s="9">
        <v>1</v>
      </c>
      <c r="AG8" s="9">
        <v>1</v>
      </c>
    </row>
    <row r="9" spans="1:69" x14ac:dyDescent="0.25">
      <c r="A9" s="7" t="s">
        <v>7</v>
      </c>
      <c r="B9" s="7" t="s">
        <v>4</v>
      </c>
      <c r="AH9" s="10">
        <v>1</v>
      </c>
    </row>
    <row r="10" spans="1:69" x14ac:dyDescent="0.25">
      <c r="A10" s="7" t="s">
        <v>7</v>
      </c>
      <c r="B10" s="7" t="s">
        <v>5</v>
      </c>
      <c r="BA10" s="11">
        <v>1</v>
      </c>
      <c r="BB10" s="11">
        <v>1</v>
      </c>
      <c r="BG10" s="11">
        <v>1</v>
      </c>
    </row>
    <row r="11" spans="1:69" x14ac:dyDescent="0.25">
      <c r="A11" s="7" t="s">
        <v>7</v>
      </c>
      <c r="B11" s="7" t="s">
        <v>6</v>
      </c>
      <c r="BJ11" s="12">
        <v>1</v>
      </c>
    </row>
    <row r="12" spans="1:69" x14ac:dyDescent="0.25">
      <c r="A12" s="7" t="s">
        <v>8</v>
      </c>
      <c r="B12" s="7" t="s">
        <v>2</v>
      </c>
      <c r="F12" s="8">
        <v>1</v>
      </c>
      <c r="J12" s="8">
        <v>1</v>
      </c>
      <c r="K12" s="8">
        <v>1</v>
      </c>
      <c r="L12" s="8">
        <v>1</v>
      </c>
      <c r="N12" s="8">
        <v>1</v>
      </c>
    </row>
    <row r="13" spans="1:69" x14ac:dyDescent="0.25">
      <c r="A13" s="7" t="s">
        <v>8</v>
      </c>
      <c r="B13" s="7" t="s">
        <v>3</v>
      </c>
      <c r="S13" s="9">
        <v>1</v>
      </c>
      <c r="T13" s="9">
        <v>1</v>
      </c>
      <c r="U13" s="9">
        <v>1</v>
      </c>
      <c r="W13" s="9">
        <v>1</v>
      </c>
      <c r="X13" s="9">
        <v>1</v>
      </c>
      <c r="Z13" s="9">
        <v>1</v>
      </c>
      <c r="AB13" s="9">
        <v>1</v>
      </c>
      <c r="AC13" s="9">
        <v>1</v>
      </c>
      <c r="AD13" s="9">
        <v>1</v>
      </c>
    </row>
    <row r="14" spans="1:69" x14ac:dyDescent="0.25">
      <c r="A14" s="7" t="s">
        <v>8</v>
      </c>
      <c r="B14" s="7" t="s">
        <v>4</v>
      </c>
      <c r="AR14" s="10">
        <v>1</v>
      </c>
      <c r="AS14" s="10">
        <v>1</v>
      </c>
    </row>
    <row r="15" spans="1:69" x14ac:dyDescent="0.25">
      <c r="A15" s="7" t="s">
        <v>8</v>
      </c>
      <c r="B15" s="7" t="s">
        <v>5</v>
      </c>
      <c r="BA15" s="11">
        <v>1</v>
      </c>
      <c r="BB15" s="11">
        <v>1</v>
      </c>
      <c r="BG15" s="11">
        <v>1</v>
      </c>
    </row>
    <row r="16" spans="1:69" x14ac:dyDescent="0.25">
      <c r="A16" s="7" t="s">
        <v>8</v>
      </c>
      <c r="B16" s="7" t="s">
        <v>6</v>
      </c>
      <c r="BJ16" s="12">
        <v>1</v>
      </c>
    </row>
    <row r="17" spans="1:62" x14ac:dyDescent="0.25">
      <c r="A17" s="7" t="s">
        <v>9</v>
      </c>
      <c r="B17" s="7" t="s">
        <v>2</v>
      </c>
      <c r="D17" s="8">
        <v>1</v>
      </c>
      <c r="F17" s="8">
        <v>1</v>
      </c>
      <c r="G17" s="8">
        <v>1</v>
      </c>
      <c r="H17" s="8">
        <v>1</v>
      </c>
      <c r="K17" s="8">
        <v>1</v>
      </c>
      <c r="L17" s="8">
        <v>1</v>
      </c>
      <c r="N17" s="8">
        <v>1</v>
      </c>
    </row>
    <row r="18" spans="1:62" x14ac:dyDescent="0.25">
      <c r="A18" s="7" t="s">
        <v>9</v>
      </c>
      <c r="B18" s="7" t="s">
        <v>3</v>
      </c>
      <c r="S18" s="9">
        <v>1</v>
      </c>
      <c r="AG18" s="9">
        <v>1</v>
      </c>
    </row>
    <row r="19" spans="1:62" x14ac:dyDescent="0.25">
      <c r="A19" s="7" t="s">
        <v>9</v>
      </c>
      <c r="B19" s="7" t="s">
        <v>4</v>
      </c>
      <c r="AK19" s="10">
        <v>1</v>
      </c>
    </row>
    <row r="20" spans="1:62" x14ac:dyDescent="0.25">
      <c r="A20" s="7" t="s">
        <v>9</v>
      </c>
      <c r="B20" s="7" t="s">
        <v>5</v>
      </c>
      <c r="BA20" s="11">
        <v>1</v>
      </c>
      <c r="BB20" s="11">
        <v>1</v>
      </c>
      <c r="BC20" s="11">
        <v>1</v>
      </c>
    </row>
    <row r="21" spans="1:62" x14ac:dyDescent="0.25">
      <c r="A21" s="7" t="s">
        <v>9</v>
      </c>
      <c r="B21" s="7" t="s">
        <v>6</v>
      </c>
      <c r="BJ21" s="12">
        <v>1</v>
      </c>
    </row>
    <row r="22" spans="1:62" x14ac:dyDescent="0.25">
      <c r="A22" s="7" t="s">
        <v>10</v>
      </c>
      <c r="B22" s="7" t="s">
        <v>2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</row>
    <row r="23" spans="1:62" x14ac:dyDescent="0.25">
      <c r="A23" s="7" t="s">
        <v>10</v>
      </c>
      <c r="B23" s="7" t="s">
        <v>3</v>
      </c>
      <c r="S23" s="9">
        <v>1</v>
      </c>
      <c r="T23" s="9">
        <v>1</v>
      </c>
      <c r="V23" s="9">
        <v>1</v>
      </c>
      <c r="W23" s="9">
        <v>1</v>
      </c>
      <c r="X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G23" s="9">
        <v>1</v>
      </c>
    </row>
    <row r="24" spans="1:62" x14ac:dyDescent="0.25">
      <c r="A24" s="7" t="s">
        <v>10</v>
      </c>
      <c r="B24" s="7" t="s">
        <v>4</v>
      </c>
      <c r="AR24" s="10">
        <v>1</v>
      </c>
      <c r="AT24" s="10">
        <v>1</v>
      </c>
    </row>
    <row r="25" spans="1:62" x14ac:dyDescent="0.25">
      <c r="A25" s="7" t="s">
        <v>10</v>
      </c>
      <c r="B25" s="7" t="s">
        <v>5</v>
      </c>
      <c r="BA25" s="11">
        <v>1</v>
      </c>
      <c r="BB25" s="11">
        <v>1</v>
      </c>
      <c r="BC25" s="11">
        <v>1</v>
      </c>
    </row>
    <row r="26" spans="1:62" x14ac:dyDescent="0.25">
      <c r="A26" s="7" t="s">
        <v>10</v>
      </c>
      <c r="B26" s="7" t="s">
        <v>6</v>
      </c>
      <c r="BJ26" s="12">
        <v>1</v>
      </c>
    </row>
    <row r="27" spans="1:62" x14ac:dyDescent="0.25">
      <c r="A27" s="7" t="s">
        <v>11</v>
      </c>
      <c r="B27" s="7" t="s">
        <v>2</v>
      </c>
      <c r="F27" s="8">
        <v>1</v>
      </c>
      <c r="I27" s="8">
        <v>1</v>
      </c>
      <c r="J27" s="8">
        <v>1</v>
      </c>
      <c r="K27" s="8">
        <v>1</v>
      </c>
      <c r="L27" s="8">
        <v>1</v>
      </c>
      <c r="N27" s="8">
        <v>1</v>
      </c>
      <c r="O27" s="8">
        <v>1</v>
      </c>
    </row>
    <row r="28" spans="1:62" x14ac:dyDescent="0.25">
      <c r="A28" s="7" t="s">
        <v>11</v>
      </c>
      <c r="B28" s="7" t="s">
        <v>3</v>
      </c>
      <c r="T28" s="9">
        <v>1</v>
      </c>
      <c r="U28" s="9">
        <v>1</v>
      </c>
      <c r="V28" s="9">
        <v>1</v>
      </c>
      <c r="AC28" s="9">
        <v>1</v>
      </c>
      <c r="AD28" s="9">
        <v>1</v>
      </c>
    </row>
    <row r="29" spans="1:62" x14ac:dyDescent="0.25">
      <c r="A29" s="7" t="s">
        <v>11</v>
      </c>
      <c r="B29" s="7" t="s">
        <v>4</v>
      </c>
      <c r="AK29" s="10">
        <v>1</v>
      </c>
      <c r="AL29" s="10">
        <v>1</v>
      </c>
    </row>
    <row r="30" spans="1:62" x14ac:dyDescent="0.25">
      <c r="A30" s="7" t="s">
        <v>11</v>
      </c>
      <c r="B30" s="7" t="s">
        <v>5</v>
      </c>
      <c r="BC30" s="11">
        <v>1</v>
      </c>
      <c r="BF30" s="11">
        <v>1</v>
      </c>
    </row>
    <row r="31" spans="1:62" x14ac:dyDescent="0.25">
      <c r="A31" s="7" t="s">
        <v>11</v>
      </c>
      <c r="B31" s="7" t="s">
        <v>6</v>
      </c>
      <c r="BJ31" s="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"/>
  <sheetViews>
    <sheetView tabSelected="1" workbookViewId="0">
      <selection activeCell="A2" sqref="A2"/>
    </sheetView>
  </sheetViews>
  <sheetFormatPr defaultRowHeight="15" x14ac:dyDescent="0.25"/>
  <cols>
    <col min="1" max="1" width="22" bestFit="1" customWidth="1"/>
    <col min="2" max="2" width="12.140625" bestFit="1" customWidth="1"/>
  </cols>
  <sheetData>
    <row r="1" spans="1:69" s="7" customFormat="1" x14ac:dyDescent="0.25">
      <c r="A1" s="1" t="str">
        <f t="array" ref="A1">INDEX('Исходные данные'!A:A,SMALL(IF((MATCH('Исходные данные'!$A$1:$A$20,'Исходные данные'!$A$1:$A$20,)=ROW($1:$20)),ROW($1:$20)),ROW()))</f>
        <v>Уникальный ID</v>
      </c>
      <c r="B1" s="1" t="s">
        <v>0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  <c r="R1" s="3" t="s">
        <v>27</v>
      </c>
      <c r="S1" s="3" t="s">
        <v>28</v>
      </c>
      <c r="T1" s="3" t="s">
        <v>29</v>
      </c>
      <c r="U1" s="3" t="s">
        <v>30</v>
      </c>
      <c r="V1" s="3" t="s">
        <v>31</v>
      </c>
      <c r="W1" s="3" t="s">
        <v>32</v>
      </c>
      <c r="X1" s="3" t="s">
        <v>33</v>
      </c>
      <c r="Y1" s="3" t="s">
        <v>34</v>
      </c>
      <c r="Z1" s="3" t="s">
        <v>35</v>
      </c>
      <c r="AA1" s="3" t="s">
        <v>36</v>
      </c>
      <c r="AB1" s="3" t="s">
        <v>37</v>
      </c>
      <c r="AC1" s="3" t="s">
        <v>38</v>
      </c>
      <c r="AD1" s="3" t="s">
        <v>39</v>
      </c>
      <c r="AE1" s="3" t="s">
        <v>40</v>
      </c>
      <c r="AF1" s="3" t="s">
        <v>41</v>
      </c>
      <c r="AG1" s="3" t="s">
        <v>42</v>
      </c>
      <c r="AH1" s="4" t="s">
        <v>43</v>
      </c>
      <c r="AI1" s="4" t="s">
        <v>44</v>
      </c>
      <c r="AJ1" s="4" t="s">
        <v>45</v>
      </c>
      <c r="AK1" s="4" t="s">
        <v>46</v>
      </c>
      <c r="AL1" s="4" t="s">
        <v>47</v>
      </c>
      <c r="AM1" s="4" t="s">
        <v>48</v>
      </c>
      <c r="AN1" s="4" t="s">
        <v>49</v>
      </c>
      <c r="AO1" s="4" t="s">
        <v>50</v>
      </c>
      <c r="AP1" s="4" t="s">
        <v>51</v>
      </c>
      <c r="AQ1" s="4" t="s">
        <v>52</v>
      </c>
      <c r="AR1" s="4" t="s">
        <v>53</v>
      </c>
      <c r="AS1" s="4" t="s">
        <v>54</v>
      </c>
      <c r="AT1" s="4" t="s">
        <v>55</v>
      </c>
      <c r="AU1" s="4" t="s">
        <v>56</v>
      </c>
      <c r="AV1" s="4" t="s">
        <v>57</v>
      </c>
      <c r="AW1" s="4" t="s">
        <v>58</v>
      </c>
      <c r="AX1" s="4" t="s">
        <v>59</v>
      </c>
      <c r="AY1" s="4" t="s">
        <v>60</v>
      </c>
      <c r="AZ1" s="5" t="s">
        <v>61</v>
      </c>
      <c r="BA1" s="5" t="s">
        <v>62</v>
      </c>
      <c r="BB1" s="5" t="s">
        <v>63</v>
      </c>
      <c r="BC1" s="5" t="s">
        <v>64</v>
      </c>
      <c r="BD1" s="5" t="s">
        <v>65</v>
      </c>
      <c r="BE1" s="5" t="s">
        <v>66</v>
      </c>
      <c r="BF1" s="5" t="s">
        <v>67</v>
      </c>
      <c r="BG1" s="5" t="s">
        <v>68</v>
      </c>
      <c r="BH1" s="5" t="s">
        <v>69</v>
      </c>
      <c r="BI1" s="5" t="s">
        <v>70</v>
      </c>
      <c r="BJ1" s="6" t="s">
        <v>71</v>
      </c>
      <c r="BK1" s="6" t="s">
        <v>72</v>
      </c>
      <c r="BL1" s="6" t="s">
        <v>73</v>
      </c>
      <c r="BM1" s="6" t="s">
        <v>74</v>
      </c>
      <c r="BN1" s="6" t="s">
        <v>75</v>
      </c>
      <c r="BO1" s="6" t="s">
        <v>76</v>
      </c>
      <c r="BP1" s="6" t="s">
        <v>77</v>
      </c>
      <c r="BQ1" s="6" t="s">
        <v>78</v>
      </c>
    </row>
    <row r="2" spans="1:69" s="7" customFormat="1" x14ac:dyDescent="0.25">
      <c r="A2" s="7" t="str">
        <f>INDEX('Исходные данные'!A:A,ROW()*5-8)&amp;""</f>
        <v>100018355.1535970770</v>
      </c>
      <c r="B2" s="7" t="s">
        <v>2</v>
      </c>
      <c r="C2" s="13">
        <f>SUM(INDEX('Исходные данные'!C:C,ROW()*5-8):INDEX('Исходные данные'!C:C,ROW()*5-4))</f>
        <v>0</v>
      </c>
      <c r="D2" s="13">
        <f>SUM(INDEX('Исходные данные'!D:D,ROW()*5-8):INDEX('Исходные данные'!D:D,ROW()*5-4))</f>
        <v>0</v>
      </c>
      <c r="E2" s="13">
        <f>SUM(INDEX('Исходные данные'!E:E,ROW()*5-8):INDEX('Исходные данные'!E:E,ROW()*5-4))</f>
        <v>1</v>
      </c>
      <c r="F2" s="13">
        <f>SUM(INDEX('Исходные данные'!F:F,ROW()*5-8):INDEX('Исходные данные'!F:F,ROW()*5-4))</f>
        <v>1</v>
      </c>
      <c r="G2" s="13">
        <f>SUM(INDEX('Исходные данные'!G:G,ROW()*5-8):INDEX('Исходные данные'!G:G,ROW()*5-4))</f>
        <v>0</v>
      </c>
      <c r="H2" s="13">
        <f>SUM(INDEX('Исходные данные'!H:H,ROW()*5-8):INDEX('Исходные данные'!H:H,ROW()*5-4))</f>
        <v>0</v>
      </c>
      <c r="I2" s="13">
        <f>SUM(INDEX('Исходные данные'!I:I,ROW()*5-8):INDEX('Исходные данные'!I:I,ROW()*5-4))</f>
        <v>0</v>
      </c>
      <c r="J2" s="13">
        <f>SUM(INDEX('Исходные данные'!J:J,ROW()*5-8):INDEX('Исходные данные'!J:J,ROW()*5-4))</f>
        <v>0</v>
      </c>
      <c r="K2" s="13">
        <f>SUM(INDEX('Исходные данные'!K:K,ROW()*5-8):INDEX('Исходные данные'!K:K,ROW()*5-4))</f>
        <v>1</v>
      </c>
      <c r="L2" s="13">
        <f>SUM(INDEX('Исходные данные'!L:L,ROW()*5-8):INDEX('Исходные данные'!L:L,ROW()*5-4))</f>
        <v>1</v>
      </c>
      <c r="M2" s="13">
        <f>SUM(INDEX('Исходные данные'!M:M,ROW()*5-8):INDEX('Исходные данные'!M:M,ROW()*5-4))</f>
        <v>0</v>
      </c>
      <c r="N2" s="13">
        <f>SUM(INDEX('Исходные данные'!N:N,ROW()*5-8):INDEX('Исходные данные'!N:N,ROW()*5-4))</f>
        <v>1</v>
      </c>
      <c r="O2" s="13">
        <f>SUM(INDEX('Исходные данные'!O:O,ROW()*5-8):INDEX('Исходные данные'!O:O,ROW()*5-4))</f>
        <v>1</v>
      </c>
      <c r="P2" s="13">
        <f>SUM(INDEX('Исходные данные'!P:P,ROW()*5-8):INDEX('Исходные данные'!P:P,ROW()*5-4))</f>
        <v>1</v>
      </c>
      <c r="Q2" s="13">
        <f>SUM(INDEX('Исходные данные'!Q:Q,ROW()*5-8):INDEX('Исходные данные'!Q:Q,ROW()*5-4))</f>
        <v>0</v>
      </c>
      <c r="R2" s="9">
        <f>SUM(INDEX('Исходные данные'!R:R,ROW()*5-8):INDEX('Исходные данные'!R:R,ROW()*5-4))</f>
        <v>0</v>
      </c>
      <c r="S2" s="9">
        <f>SUM(INDEX('Исходные данные'!S:S,ROW()*5-8):INDEX('Исходные данные'!S:S,ROW()*5-4))</f>
        <v>1</v>
      </c>
      <c r="T2" s="9">
        <f>SUM(INDEX('Исходные данные'!T:T,ROW()*5-8):INDEX('Исходные данные'!T:T,ROW()*5-4))</f>
        <v>0</v>
      </c>
      <c r="U2" s="9">
        <f>SUM(INDEX('Исходные данные'!U:U,ROW()*5-8):INDEX('Исходные данные'!U:U,ROW()*5-4))</f>
        <v>1</v>
      </c>
      <c r="V2" s="9">
        <f>SUM(INDEX('Исходные данные'!V:V,ROW()*5-8):INDEX('Исходные данные'!V:V,ROW()*5-4))</f>
        <v>0</v>
      </c>
      <c r="W2" s="9">
        <f>SUM(INDEX('Исходные данные'!W:W,ROW()*5-8):INDEX('Исходные данные'!W:W,ROW()*5-4))</f>
        <v>1</v>
      </c>
      <c r="X2" s="9">
        <f>SUM(INDEX('Исходные данные'!X:X,ROW()*5-8):INDEX('Исходные данные'!X:X,ROW()*5-4))</f>
        <v>0</v>
      </c>
      <c r="Y2" s="9">
        <f>SUM(INDEX('Исходные данные'!Y:Y,ROW()*5-8):INDEX('Исходные данные'!Y:Y,ROW()*5-4))</f>
        <v>0</v>
      </c>
      <c r="Z2" s="9">
        <f>SUM(INDEX('Исходные данные'!Z:Z,ROW()*5-8):INDEX('Исходные данные'!Z:Z,ROW()*5-4))</f>
        <v>0</v>
      </c>
      <c r="AA2" s="9">
        <f>SUM(INDEX('Исходные данные'!AA:AA,ROW()*5-8):INDEX('Исходные данные'!AA:AA,ROW()*5-4))</f>
        <v>0</v>
      </c>
      <c r="AB2" s="9">
        <f>SUM(INDEX('Исходные данные'!AB:AB,ROW()*5-8):INDEX('Исходные данные'!AB:AB,ROW()*5-4))</f>
        <v>1</v>
      </c>
      <c r="AC2" s="9">
        <f>SUM(INDEX('Исходные данные'!AC:AC,ROW()*5-8):INDEX('Исходные данные'!AC:AC,ROW()*5-4))</f>
        <v>0</v>
      </c>
      <c r="AD2" s="9">
        <f>SUM(INDEX('Исходные данные'!AD:AD,ROW()*5-8):INDEX('Исходные данные'!AD:AD,ROW()*5-4))</f>
        <v>0</v>
      </c>
      <c r="AE2" s="9">
        <f>SUM(INDEX('Исходные данные'!AE:AE,ROW()*5-8):INDEX('Исходные данные'!AE:AE,ROW()*5-4))</f>
        <v>1</v>
      </c>
      <c r="AF2" s="9">
        <f>SUM(INDEX('Исходные данные'!AF:AF,ROW()*5-8):INDEX('Исходные данные'!AF:AF,ROW()*5-4))</f>
        <v>0</v>
      </c>
      <c r="AG2" s="9">
        <f>SUM(INDEX('Исходные данные'!AG:AG,ROW()*5-8):INDEX('Исходные данные'!AG:AG,ROW()*5-4))</f>
        <v>0</v>
      </c>
      <c r="AH2" s="10">
        <f>SUM(INDEX('Исходные данные'!AH:AH,ROW()*5-8):INDEX('Исходные данные'!AH:AH,ROW()*5-4))</f>
        <v>1</v>
      </c>
      <c r="AI2" s="10">
        <f>SUM(INDEX('Исходные данные'!AI:AI,ROW()*5-8):INDEX('Исходные данные'!AI:AI,ROW()*5-4))</f>
        <v>0</v>
      </c>
      <c r="AJ2" s="10">
        <f>SUM(INDEX('Исходные данные'!AJ:AJ,ROW()*5-8):INDEX('Исходные данные'!AJ:AJ,ROW()*5-4))</f>
        <v>0</v>
      </c>
      <c r="AK2" s="10">
        <f>SUM(INDEX('Исходные данные'!AK:AK,ROW()*5-8):INDEX('Исходные данные'!AK:AK,ROW()*5-4))</f>
        <v>0</v>
      </c>
      <c r="AL2" s="10">
        <f>SUM(INDEX('Исходные данные'!AL:AL,ROW()*5-8):INDEX('Исходные данные'!AL:AL,ROW()*5-4))</f>
        <v>0</v>
      </c>
      <c r="AM2" s="10">
        <f>SUM(INDEX('Исходные данные'!AM:AM,ROW()*5-8):INDEX('Исходные данные'!AM:AM,ROW()*5-4))</f>
        <v>0</v>
      </c>
      <c r="AN2" s="10">
        <f>SUM(INDEX('Исходные данные'!AN:AN,ROW()*5-8):INDEX('Исходные данные'!AN:AN,ROW()*5-4))</f>
        <v>0</v>
      </c>
      <c r="AO2" s="10">
        <f>SUM(INDEX('Исходные данные'!AO:AO,ROW()*5-8):INDEX('Исходные данные'!AO:AO,ROW()*5-4))</f>
        <v>0</v>
      </c>
      <c r="AP2" s="10">
        <f>SUM(INDEX('Исходные данные'!AP:AP,ROW()*5-8):INDEX('Исходные данные'!AP:AP,ROW()*5-4))</f>
        <v>0</v>
      </c>
      <c r="AQ2" s="10">
        <f>SUM(INDEX('Исходные данные'!AQ:AQ,ROW()*5-8):INDEX('Исходные данные'!AQ:AQ,ROW()*5-4))</f>
        <v>0</v>
      </c>
      <c r="AR2" s="10">
        <f>SUM(INDEX('Исходные данные'!AR:AR,ROW()*5-8):INDEX('Исходные данные'!AR:AR,ROW()*5-4))</f>
        <v>0</v>
      </c>
      <c r="AS2" s="10">
        <f>SUM(INDEX('Исходные данные'!AS:AS,ROW()*5-8):INDEX('Исходные данные'!AS:AS,ROW()*5-4))</f>
        <v>0</v>
      </c>
      <c r="AT2" s="10">
        <f>SUM(INDEX('Исходные данные'!AT:AT,ROW()*5-8):INDEX('Исходные данные'!AT:AT,ROW()*5-4))</f>
        <v>0</v>
      </c>
      <c r="AU2" s="10">
        <f>SUM(INDEX('Исходные данные'!AU:AU,ROW()*5-8):INDEX('Исходные данные'!AU:AU,ROW()*5-4))</f>
        <v>0</v>
      </c>
      <c r="AV2" s="10">
        <f>SUM(INDEX('Исходные данные'!AV:AV,ROW()*5-8):INDEX('Исходные данные'!AV:AV,ROW()*5-4))</f>
        <v>0</v>
      </c>
      <c r="AW2" s="10">
        <f>SUM(INDEX('Исходные данные'!AW:AW,ROW()*5-8):INDEX('Исходные данные'!AW:AW,ROW()*5-4))</f>
        <v>0</v>
      </c>
      <c r="AX2" s="10">
        <f>SUM(INDEX('Исходные данные'!AX:AX,ROW()*5-8):INDEX('Исходные данные'!AX:AX,ROW()*5-4))</f>
        <v>0</v>
      </c>
      <c r="AY2" s="10">
        <f>SUM(INDEX('Исходные данные'!AY:AY,ROW()*5-8):INDEX('Исходные данные'!AY:AY,ROW()*5-4))</f>
        <v>0</v>
      </c>
      <c r="AZ2" s="11">
        <f>SUM(INDEX('Исходные данные'!AZ:AZ,ROW()*5-8):INDEX('Исходные данные'!AZ:AZ,ROW()*5-4))</f>
        <v>0</v>
      </c>
      <c r="BA2" s="11">
        <f>SUM(INDEX('Исходные данные'!BA:BA,ROW()*5-8):INDEX('Исходные данные'!BA:BA,ROW()*5-4))</f>
        <v>1</v>
      </c>
      <c r="BB2" s="11">
        <f>SUM(INDEX('Исходные данные'!BB:BB,ROW()*5-8):INDEX('Исходные данные'!BB:BB,ROW()*5-4))</f>
        <v>0</v>
      </c>
      <c r="BC2" s="11">
        <f>SUM(INDEX('Исходные данные'!BC:BC,ROW()*5-8):INDEX('Исходные данные'!BC:BC,ROW()*5-4))</f>
        <v>0</v>
      </c>
      <c r="BD2" s="11">
        <f>SUM(INDEX('Исходные данные'!BD:BD,ROW()*5-8):INDEX('Исходные данные'!BD:BD,ROW()*5-4))</f>
        <v>1</v>
      </c>
      <c r="BE2" s="11">
        <f>SUM(INDEX('Исходные данные'!BE:BE,ROW()*5-8):INDEX('Исходные данные'!BE:BE,ROW()*5-4))</f>
        <v>1</v>
      </c>
      <c r="BF2" s="11">
        <f>SUM(INDEX('Исходные данные'!BF:BF,ROW()*5-8):INDEX('Исходные данные'!BF:BF,ROW()*5-4))</f>
        <v>0</v>
      </c>
      <c r="BG2" s="11">
        <f>SUM(INDEX('Исходные данные'!BG:BG,ROW()*5-8):INDEX('Исходные данные'!BG:BG,ROW()*5-4))</f>
        <v>0</v>
      </c>
      <c r="BH2" s="11">
        <f>SUM(INDEX('Исходные данные'!BH:BH,ROW()*5-8):INDEX('Исходные данные'!BH:BH,ROW()*5-4))</f>
        <v>1</v>
      </c>
      <c r="BI2" s="11">
        <f>SUM(INDEX('Исходные данные'!BI:BI,ROW()*5-8):INDEX('Исходные данные'!BI:BI,ROW()*5-4))</f>
        <v>0</v>
      </c>
      <c r="BJ2" s="12">
        <f>SUM(INDEX('Исходные данные'!BJ:BJ,ROW()*5-8):INDEX('Исходные данные'!BJ:BJ,ROW()*5-4))</f>
        <v>1</v>
      </c>
      <c r="BK2" s="12">
        <f>SUM(INDEX('Исходные данные'!BK:BK,ROW()*5-8):INDEX('Исходные данные'!BK:BK,ROW()*5-4))</f>
        <v>0</v>
      </c>
      <c r="BL2" s="12">
        <f>SUM(INDEX('Исходные данные'!BL:BL,ROW()*5-8):INDEX('Исходные данные'!BL:BL,ROW()*5-4))</f>
        <v>0</v>
      </c>
      <c r="BM2" s="12">
        <f>SUM(INDEX('Исходные данные'!BM:BM,ROW()*5-8):INDEX('Исходные данные'!BM:BM,ROW()*5-4))</f>
        <v>0</v>
      </c>
      <c r="BN2" s="12">
        <f>SUM(INDEX('Исходные данные'!BN:BN,ROW()*5-8):INDEX('Исходные данные'!BN:BN,ROW()*5-4))</f>
        <v>0</v>
      </c>
      <c r="BO2" s="12">
        <f>SUM(INDEX('Исходные данные'!BO:BO,ROW()*5-8):INDEX('Исходные данные'!BO:BO,ROW()*5-4))</f>
        <v>0</v>
      </c>
      <c r="BP2" s="12">
        <f>SUM(INDEX('Исходные данные'!BP:BP,ROW()*5-8):INDEX('Исходные данные'!BP:BP,ROW()*5-4))</f>
        <v>0</v>
      </c>
      <c r="BQ2" s="12">
        <f>SUM(INDEX('Исходные данные'!BQ:BQ,ROW()*5-8):INDEX('Исходные данные'!BQ:BQ,ROW()*5-4))</f>
        <v>0</v>
      </c>
    </row>
    <row r="3" spans="1:69" s="7" customFormat="1" x14ac:dyDescent="0.25">
      <c r="A3" s="7" t="str">
        <f>INDEX('Исходные данные'!A:A,ROW()*5-8)&amp;""</f>
        <v>1000345251.1528894109</v>
      </c>
      <c r="B3" s="7" t="s">
        <v>2</v>
      </c>
      <c r="C3" s="13">
        <f>SUM(INDEX('Исходные данные'!C:C,ROW()*5-8):INDEX('Исходные данные'!C:C,ROW()*5-4))</f>
        <v>0</v>
      </c>
      <c r="D3" s="13">
        <f>SUM(INDEX('Исходные данные'!D:D,ROW()*5-8):INDEX('Исходные данные'!D:D,ROW()*5-4))</f>
        <v>0</v>
      </c>
      <c r="E3" s="13">
        <f>SUM(INDEX('Исходные данные'!E:E,ROW()*5-8):INDEX('Исходные данные'!E:E,ROW()*5-4))</f>
        <v>1</v>
      </c>
      <c r="F3" s="13">
        <f>SUM(INDEX('Исходные данные'!F:F,ROW()*5-8):INDEX('Исходные данные'!F:F,ROW()*5-4))</f>
        <v>0</v>
      </c>
      <c r="G3" s="13">
        <f>SUM(INDEX('Исходные данные'!G:G,ROW()*5-8):INDEX('Исходные данные'!G:G,ROW()*5-4))</f>
        <v>0</v>
      </c>
      <c r="H3" s="13">
        <f>SUM(INDEX('Исходные данные'!H:H,ROW()*5-8):INDEX('Исходные данные'!H:H,ROW()*5-4))</f>
        <v>1</v>
      </c>
      <c r="I3" s="13">
        <f>SUM(INDEX('Исходные данные'!I:I,ROW()*5-8):INDEX('Исходные данные'!I:I,ROW()*5-4))</f>
        <v>1</v>
      </c>
      <c r="J3" s="13">
        <f>SUM(INDEX('Исходные данные'!J:J,ROW()*5-8):INDEX('Исходные данные'!J:J,ROW()*5-4))</f>
        <v>1</v>
      </c>
      <c r="K3" s="13">
        <f>SUM(INDEX('Исходные данные'!K:K,ROW()*5-8):INDEX('Исходные данные'!K:K,ROW()*5-4))</f>
        <v>1</v>
      </c>
      <c r="L3" s="13">
        <f>SUM(INDEX('Исходные данные'!L:L,ROW()*5-8):INDEX('Исходные данные'!L:L,ROW()*5-4))</f>
        <v>1</v>
      </c>
      <c r="M3" s="13">
        <f>SUM(INDEX('Исходные данные'!M:M,ROW()*5-8):INDEX('Исходные данные'!M:M,ROW()*5-4))</f>
        <v>1</v>
      </c>
      <c r="N3" s="13">
        <f>SUM(INDEX('Исходные данные'!N:N,ROW()*5-8):INDEX('Исходные данные'!N:N,ROW()*5-4))</f>
        <v>1</v>
      </c>
      <c r="O3" s="13">
        <f>SUM(INDEX('Исходные данные'!O:O,ROW()*5-8):INDEX('Исходные данные'!O:O,ROW()*5-4))</f>
        <v>0</v>
      </c>
      <c r="P3" s="13">
        <f>SUM(INDEX('Исходные данные'!P:P,ROW()*5-8):INDEX('Исходные данные'!P:P,ROW()*5-4))</f>
        <v>0</v>
      </c>
      <c r="Q3" s="13">
        <f>SUM(INDEX('Исходные данные'!Q:Q,ROW()*5-8):INDEX('Исходные данные'!Q:Q,ROW()*5-4))</f>
        <v>0</v>
      </c>
      <c r="R3" s="9">
        <f>SUM(INDEX('Исходные данные'!R:R,ROW()*5-8):INDEX('Исходные данные'!R:R,ROW()*5-4))</f>
        <v>0</v>
      </c>
      <c r="S3" s="9">
        <f>SUM(INDEX('Исходные данные'!S:S,ROW()*5-8):INDEX('Исходные данные'!S:S,ROW()*5-4))</f>
        <v>1</v>
      </c>
      <c r="T3" s="9">
        <f>SUM(INDEX('Исходные данные'!T:T,ROW()*5-8):INDEX('Исходные данные'!T:T,ROW()*5-4))</f>
        <v>0</v>
      </c>
      <c r="U3" s="9">
        <f>SUM(INDEX('Исходные данные'!U:U,ROW()*5-8):INDEX('Исходные данные'!U:U,ROW()*5-4))</f>
        <v>1</v>
      </c>
      <c r="V3" s="9">
        <f>SUM(INDEX('Исходные данные'!V:V,ROW()*5-8):INDEX('Исходные данные'!V:V,ROW()*5-4))</f>
        <v>0</v>
      </c>
      <c r="W3" s="9">
        <f>SUM(INDEX('Исходные данные'!W:W,ROW()*5-8):INDEX('Исходные данные'!W:W,ROW()*5-4))</f>
        <v>0</v>
      </c>
      <c r="X3" s="9">
        <f>SUM(INDEX('Исходные данные'!X:X,ROW()*5-8):INDEX('Исходные данные'!X:X,ROW()*5-4))</f>
        <v>0</v>
      </c>
      <c r="Y3" s="9">
        <f>SUM(INDEX('Исходные данные'!Y:Y,ROW()*5-8):INDEX('Исходные данные'!Y:Y,ROW()*5-4))</f>
        <v>1</v>
      </c>
      <c r="Z3" s="9">
        <f>SUM(INDEX('Исходные данные'!Z:Z,ROW()*5-8):INDEX('Исходные данные'!Z:Z,ROW()*5-4))</f>
        <v>0</v>
      </c>
      <c r="AA3" s="9">
        <f>SUM(INDEX('Исходные данные'!AA:AA,ROW()*5-8):INDEX('Исходные данные'!AA:AA,ROW()*5-4))</f>
        <v>1</v>
      </c>
      <c r="AB3" s="9">
        <f>SUM(INDEX('Исходные данные'!AB:AB,ROW()*5-8):INDEX('Исходные данные'!AB:AB,ROW()*5-4))</f>
        <v>0</v>
      </c>
      <c r="AC3" s="9">
        <f>SUM(INDEX('Исходные данные'!AC:AC,ROW()*5-8):INDEX('Исходные данные'!AC:AC,ROW()*5-4))</f>
        <v>0</v>
      </c>
      <c r="AD3" s="9">
        <f>SUM(INDEX('Исходные данные'!AD:AD,ROW()*5-8):INDEX('Исходные данные'!AD:AD,ROW()*5-4))</f>
        <v>0</v>
      </c>
      <c r="AE3" s="9">
        <f>SUM(INDEX('Исходные данные'!AE:AE,ROW()*5-8):INDEX('Исходные данные'!AE:AE,ROW()*5-4))</f>
        <v>0</v>
      </c>
      <c r="AF3" s="9">
        <f>SUM(INDEX('Исходные данные'!AF:AF,ROW()*5-8):INDEX('Исходные данные'!AF:AF,ROW()*5-4))</f>
        <v>0</v>
      </c>
      <c r="AG3" s="9">
        <f>SUM(INDEX('Исходные данные'!AG:AG,ROW()*5-8):INDEX('Исходные данные'!AG:AG,ROW()*5-4))</f>
        <v>1</v>
      </c>
      <c r="AH3" s="10">
        <f>SUM(INDEX('Исходные данные'!AH:AH,ROW()*5-8):INDEX('Исходные данные'!AH:AH,ROW()*5-4))</f>
        <v>1</v>
      </c>
      <c r="AI3" s="10">
        <f>SUM(INDEX('Исходные данные'!AI:AI,ROW()*5-8):INDEX('Исходные данные'!AI:AI,ROW()*5-4))</f>
        <v>0</v>
      </c>
      <c r="AJ3" s="10">
        <f>SUM(INDEX('Исходные данные'!AJ:AJ,ROW()*5-8):INDEX('Исходные данные'!AJ:AJ,ROW()*5-4))</f>
        <v>0</v>
      </c>
      <c r="AK3" s="10">
        <f>SUM(INDEX('Исходные данные'!AK:AK,ROW()*5-8):INDEX('Исходные данные'!AK:AK,ROW()*5-4))</f>
        <v>0</v>
      </c>
      <c r="AL3" s="10">
        <f>SUM(INDEX('Исходные данные'!AL:AL,ROW()*5-8):INDEX('Исходные данные'!AL:AL,ROW()*5-4))</f>
        <v>0</v>
      </c>
      <c r="AM3" s="10">
        <f>SUM(INDEX('Исходные данные'!AM:AM,ROW()*5-8):INDEX('Исходные данные'!AM:AM,ROW()*5-4))</f>
        <v>0</v>
      </c>
      <c r="AN3" s="10">
        <f>SUM(INDEX('Исходные данные'!AN:AN,ROW()*5-8):INDEX('Исходные данные'!AN:AN,ROW()*5-4))</f>
        <v>0</v>
      </c>
      <c r="AO3" s="10">
        <f>SUM(INDEX('Исходные данные'!AO:AO,ROW()*5-8):INDEX('Исходные данные'!AO:AO,ROW()*5-4))</f>
        <v>0</v>
      </c>
      <c r="AP3" s="10">
        <f>SUM(INDEX('Исходные данные'!AP:AP,ROW()*5-8):INDEX('Исходные данные'!AP:AP,ROW()*5-4))</f>
        <v>0</v>
      </c>
      <c r="AQ3" s="10">
        <f>SUM(INDEX('Исходные данные'!AQ:AQ,ROW()*5-8):INDEX('Исходные данные'!AQ:AQ,ROW()*5-4))</f>
        <v>0</v>
      </c>
      <c r="AR3" s="10">
        <f>SUM(INDEX('Исходные данные'!AR:AR,ROW()*5-8):INDEX('Исходные данные'!AR:AR,ROW()*5-4))</f>
        <v>0</v>
      </c>
      <c r="AS3" s="10">
        <f>SUM(INDEX('Исходные данные'!AS:AS,ROW()*5-8):INDEX('Исходные данные'!AS:AS,ROW()*5-4))</f>
        <v>0</v>
      </c>
      <c r="AT3" s="10">
        <f>SUM(INDEX('Исходные данные'!AT:AT,ROW()*5-8):INDEX('Исходные данные'!AT:AT,ROW()*5-4))</f>
        <v>0</v>
      </c>
      <c r="AU3" s="10">
        <f>SUM(INDEX('Исходные данные'!AU:AU,ROW()*5-8):INDEX('Исходные данные'!AU:AU,ROW()*5-4))</f>
        <v>0</v>
      </c>
      <c r="AV3" s="10">
        <f>SUM(INDEX('Исходные данные'!AV:AV,ROW()*5-8):INDEX('Исходные данные'!AV:AV,ROW()*5-4))</f>
        <v>0</v>
      </c>
      <c r="AW3" s="10">
        <f>SUM(INDEX('Исходные данные'!AW:AW,ROW()*5-8):INDEX('Исходные данные'!AW:AW,ROW()*5-4))</f>
        <v>0</v>
      </c>
      <c r="AX3" s="10">
        <f>SUM(INDEX('Исходные данные'!AX:AX,ROW()*5-8):INDEX('Исходные данные'!AX:AX,ROW()*5-4))</f>
        <v>0</v>
      </c>
      <c r="AY3" s="10">
        <f>SUM(INDEX('Исходные данные'!AY:AY,ROW()*5-8):INDEX('Исходные данные'!AY:AY,ROW()*5-4))</f>
        <v>0</v>
      </c>
      <c r="AZ3" s="11">
        <f>SUM(INDEX('Исходные данные'!AZ:AZ,ROW()*5-8):INDEX('Исходные данные'!AZ:AZ,ROW()*5-4))</f>
        <v>0</v>
      </c>
      <c r="BA3" s="11">
        <f>SUM(INDEX('Исходные данные'!BA:BA,ROW()*5-8):INDEX('Исходные данные'!BA:BA,ROW()*5-4))</f>
        <v>1</v>
      </c>
      <c r="BB3" s="11">
        <f>SUM(INDEX('Исходные данные'!BB:BB,ROW()*5-8):INDEX('Исходные данные'!BB:BB,ROW()*5-4))</f>
        <v>1</v>
      </c>
      <c r="BC3" s="11">
        <f>SUM(INDEX('Исходные данные'!BC:BC,ROW()*5-8):INDEX('Исходные данные'!BC:BC,ROW()*5-4))</f>
        <v>0</v>
      </c>
      <c r="BD3" s="11">
        <f>SUM(INDEX('Исходные данные'!BD:BD,ROW()*5-8):INDEX('Исходные данные'!BD:BD,ROW()*5-4))</f>
        <v>0</v>
      </c>
      <c r="BE3" s="11">
        <f>SUM(INDEX('Исходные данные'!BE:BE,ROW()*5-8):INDEX('Исходные данные'!BE:BE,ROW()*5-4))</f>
        <v>0</v>
      </c>
      <c r="BF3" s="11">
        <f>SUM(INDEX('Исходные данные'!BF:BF,ROW()*5-8):INDEX('Исходные данные'!BF:BF,ROW()*5-4))</f>
        <v>0</v>
      </c>
      <c r="BG3" s="11">
        <f>SUM(INDEX('Исходные данные'!BG:BG,ROW()*5-8):INDEX('Исходные данные'!BG:BG,ROW()*5-4))</f>
        <v>1</v>
      </c>
      <c r="BH3" s="11">
        <f>SUM(INDEX('Исходные данные'!BH:BH,ROW()*5-8):INDEX('Исходные данные'!BH:BH,ROW()*5-4))</f>
        <v>0</v>
      </c>
      <c r="BI3" s="11">
        <f>SUM(INDEX('Исходные данные'!BI:BI,ROW()*5-8):INDEX('Исходные данные'!BI:BI,ROW()*5-4))</f>
        <v>0</v>
      </c>
      <c r="BJ3" s="12">
        <f>SUM(INDEX('Исходные данные'!BJ:BJ,ROW()*5-8):INDEX('Исходные данные'!BJ:BJ,ROW()*5-4))</f>
        <v>1</v>
      </c>
      <c r="BK3" s="12">
        <f>SUM(INDEX('Исходные данные'!BK:BK,ROW()*5-8):INDEX('Исходные данные'!BK:BK,ROW()*5-4))</f>
        <v>0</v>
      </c>
      <c r="BL3" s="12">
        <f>SUM(INDEX('Исходные данные'!BL:BL,ROW()*5-8):INDEX('Исходные данные'!BL:BL,ROW()*5-4))</f>
        <v>0</v>
      </c>
      <c r="BM3" s="12">
        <f>SUM(INDEX('Исходные данные'!BM:BM,ROW()*5-8):INDEX('Исходные данные'!BM:BM,ROW()*5-4))</f>
        <v>0</v>
      </c>
      <c r="BN3" s="12">
        <f>SUM(INDEX('Исходные данные'!BN:BN,ROW()*5-8):INDEX('Исходные данные'!BN:BN,ROW()*5-4))</f>
        <v>0</v>
      </c>
      <c r="BO3" s="12">
        <f>SUM(INDEX('Исходные данные'!BO:BO,ROW()*5-8):INDEX('Исходные данные'!BO:BO,ROW()*5-4))</f>
        <v>0</v>
      </c>
      <c r="BP3" s="12">
        <f>SUM(INDEX('Исходные данные'!BP:BP,ROW()*5-8):INDEX('Исходные данные'!BP:BP,ROW()*5-4))</f>
        <v>0</v>
      </c>
      <c r="BQ3" s="12">
        <f>SUM(INDEX('Исходные данные'!BQ:BQ,ROW()*5-8):INDEX('Исходные данные'!BQ:BQ,ROW()*5-4))</f>
        <v>0</v>
      </c>
    </row>
    <row r="4" spans="1:69" s="7" customFormat="1" x14ac:dyDescent="0.25">
      <c r="A4" s="7" t="str">
        <f>INDEX('Исходные данные'!A:A,ROW()*5-8)&amp;""</f>
        <v>1000616701.1529649219</v>
      </c>
      <c r="B4" s="7" t="s">
        <v>2</v>
      </c>
      <c r="C4" s="13">
        <f>SUM(INDEX('Исходные данные'!C:C,ROW()*5-8):INDEX('Исходные данные'!C:C,ROW()*5-4))</f>
        <v>0</v>
      </c>
      <c r="D4" s="13">
        <f>SUM(INDEX('Исходные данные'!D:D,ROW()*5-8):INDEX('Исходные данные'!D:D,ROW()*5-4))</f>
        <v>0</v>
      </c>
      <c r="E4" s="13">
        <f>SUM(INDEX('Исходные данные'!E:E,ROW()*5-8):INDEX('Исходные данные'!E:E,ROW()*5-4))</f>
        <v>0</v>
      </c>
      <c r="F4" s="13">
        <f>SUM(INDEX('Исходные данные'!F:F,ROW()*5-8):INDEX('Исходные данные'!F:F,ROW()*5-4))</f>
        <v>1</v>
      </c>
      <c r="G4" s="13">
        <f>SUM(INDEX('Исходные данные'!G:G,ROW()*5-8):INDEX('Исходные данные'!G:G,ROW()*5-4))</f>
        <v>0</v>
      </c>
      <c r="H4" s="13">
        <f>SUM(INDEX('Исходные данные'!H:H,ROW()*5-8):INDEX('Исходные данные'!H:H,ROW()*5-4))</f>
        <v>0</v>
      </c>
      <c r="I4" s="13">
        <f>SUM(INDEX('Исходные данные'!I:I,ROW()*5-8):INDEX('Исходные данные'!I:I,ROW()*5-4))</f>
        <v>0</v>
      </c>
      <c r="J4" s="13">
        <f>SUM(INDEX('Исходные данные'!J:J,ROW()*5-8):INDEX('Исходные данные'!J:J,ROW()*5-4))</f>
        <v>1</v>
      </c>
      <c r="K4" s="13">
        <f>SUM(INDEX('Исходные данные'!K:K,ROW()*5-8):INDEX('Исходные данные'!K:K,ROW()*5-4))</f>
        <v>1</v>
      </c>
      <c r="L4" s="13">
        <f>SUM(INDEX('Исходные данные'!L:L,ROW()*5-8):INDEX('Исходные данные'!L:L,ROW()*5-4))</f>
        <v>1</v>
      </c>
      <c r="M4" s="13">
        <f>SUM(INDEX('Исходные данные'!M:M,ROW()*5-8):INDEX('Исходные данные'!M:M,ROW()*5-4))</f>
        <v>0</v>
      </c>
      <c r="N4" s="13">
        <f>SUM(INDEX('Исходные данные'!N:N,ROW()*5-8):INDEX('Исходные данные'!N:N,ROW()*5-4))</f>
        <v>1</v>
      </c>
      <c r="O4" s="13">
        <f>SUM(INDEX('Исходные данные'!O:O,ROW()*5-8):INDEX('Исходные данные'!O:O,ROW()*5-4))</f>
        <v>0</v>
      </c>
      <c r="P4" s="13">
        <f>SUM(INDEX('Исходные данные'!P:P,ROW()*5-8):INDEX('Исходные данные'!P:P,ROW()*5-4))</f>
        <v>0</v>
      </c>
      <c r="Q4" s="13">
        <f>SUM(INDEX('Исходные данные'!Q:Q,ROW()*5-8):INDEX('Исходные данные'!Q:Q,ROW()*5-4))</f>
        <v>0</v>
      </c>
      <c r="R4" s="9">
        <f>SUM(INDEX('Исходные данные'!R:R,ROW()*5-8):INDEX('Исходные данные'!R:R,ROW()*5-4))</f>
        <v>0</v>
      </c>
      <c r="S4" s="9">
        <f>SUM(INDEX('Исходные данные'!S:S,ROW()*5-8):INDEX('Исходные данные'!S:S,ROW()*5-4))</f>
        <v>1</v>
      </c>
      <c r="T4" s="9">
        <f>SUM(INDEX('Исходные данные'!T:T,ROW()*5-8):INDEX('Исходные данные'!T:T,ROW()*5-4))</f>
        <v>1</v>
      </c>
      <c r="U4" s="9">
        <f>SUM(INDEX('Исходные данные'!U:U,ROW()*5-8):INDEX('Исходные данные'!U:U,ROW()*5-4))</f>
        <v>1</v>
      </c>
      <c r="V4" s="9">
        <f>SUM(INDEX('Исходные данные'!V:V,ROW()*5-8):INDEX('Исходные данные'!V:V,ROW()*5-4))</f>
        <v>0</v>
      </c>
      <c r="W4" s="9">
        <f>SUM(INDEX('Исходные данные'!W:W,ROW()*5-8):INDEX('Исходные данные'!W:W,ROW()*5-4))</f>
        <v>1</v>
      </c>
      <c r="X4" s="9">
        <f>SUM(INDEX('Исходные данные'!X:X,ROW()*5-8):INDEX('Исходные данные'!X:X,ROW()*5-4))</f>
        <v>1</v>
      </c>
      <c r="Y4" s="9">
        <f>SUM(INDEX('Исходные данные'!Y:Y,ROW()*5-8):INDEX('Исходные данные'!Y:Y,ROW()*5-4))</f>
        <v>0</v>
      </c>
      <c r="Z4" s="9">
        <f>SUM(INDEX('Исходные данные'!Z:Z,ROW()*5-8):INDEX('Исходные данные'!Z:Z,ROW()*5-4))</f>
        <v>1</v>
      </c>
      <c r="AA4" s="9">
        <f>SUM(INDEX('Исходные данные'!AA:AA,ROW()*5-8):INDEX('Исходные данные'!AA:AA,ROW()*5-4))</f>
        <v>0</v>
      </c>
      <c r="AB4" s="9">
        <f>SUM(INDEX('Исходные данные'!AB:AB,ROW()*5-8):INDEX('Исходные данные'!AB:AB,ROW()*5-4))</f>
        <v>1</v>
      </c>
      <c r="AC4" s="9">
        <f>SUM(INDEX('Исходные данные'!AC:AC,ROW()*5-8):INDEX('Исходные данные'!AC:AC,ROW()*5-4))</f>
        <v>1</v>
      </c>
      <c r="AD4" s="9">
        <f>SUM(INDEX('Исходные данные'!AD:AD,ROW()*5-8):INDEX('Исходные данные'!AD:AD,ROW()*5-4))</f>
        <v>1</v>
      </c>
      <c r="AE4" s="9">
        <f>SUM(INDEX('Исходные данные'!AE:AE,ROW()*5-8):INDEX('Исходные данные'!AE:AE,ROW()*5-4))</f>
        <v>0</v>
      </c>
      <c r="AF4" s="9">
        <f>SUM(INDEX('Исходные данные'!AF:AF,ROW()*5-8):INDEX('Исходные данные'!AF:AF,ROW()*5-4))</f>
        <v>0</v>
      </c>
      <c r="AG4" s="9">
        <f>SUM(INDEX('Исходные данные'!AG:AG,ROW()*5-8):INDEX('Исходные данные'!AG:AG,ROW()*5-4))</f>
        <v>0</v>
      </c>
      <c r="AH4" s="10">
        <f>SUM(INDEX('Исходные данные'!AH:AH,ROW()*5-8):INDEX('Исходные данные'!AH:AH,ROW()*5-4))</f>
        <v>0</v>
      </c>
      <c r="AI4" s="10">
        <f>SUM(INDEX('Исходные данные'!AI:AI,ROW()*5-8):INDEX('Исходные данные'!AI:AI,ROW()*5-4))</f>
        <v>0</v>
      </c>
      <c r="AJ4" s="10">
        <f>SUM(INDEX('Исходные данные'!AJ:AJ,ROW()*5-8):INDEX('Исходные данные'!AJ:AJ,ROW()*5-4))</f>
        <v>0</v>
      </c>
      <c r="AK4" s="10">
        <f>SUM(INDEX('Исходные данные'!AK:AK,ROW()*5-8):INDEX('Исходные данные'!AK:AK,ROW()*5-4))</f>
        <v>0</v>
      </c>
      <c r="AL4" s="10">
        <f>SUM(INDEX('Исходные данные'!AL:AL,ROW()*5-8):INDEX('Исходные данные'!AL:AL,ROW()*5-4))</f>
        <v>0</v>
      </c>
      <c r="AM4" s="10">
        <f>SUM(INDEX('Исходные данные'!AM:AM,ROW()*5-8):INDEX('Исходные данные'!AM:AM,ROW()*5-4))</f>
        <v>0</v>
      </c>
      <c r="AN4" s="10">
        <f>SUM(INDEX('Исходные данные'!AN:AN,ROW()*5-8):INDEX('Исходные данные'!AN:AN,ROW()*5-4))</f>
        <v>0</v>
      </c>
      <c r="AO4" s="10">
        <f>SUM(INDEX('Исходные данные'!AO:AO,ROW()*5-8):INDEX('Исходные данные'!AO:AO,ROW()*5-4))</f>
        <v>0</v>
      </c>
      <c r="AP4" s="10">
        <f>SUM(INDEX('Исходные данные'!AP:AP,ROW()*5-8):INDEX('Исходные данные'!AP:AP,ROW()*5-4))</f>
        <v>0</v>
      </c>
      <c r="AQ4" s="10">
        <f>SUM(INDEX('Исходные данные'!AQ:AQ,ROW()*5-8):INDEX('Исходные данные'!AQ:AQ,ROW()*5-4))</f>
        <v>0</v>
      </c>
      <c r="AR4" s="10">
        <f>SUM(INDEX('Исходные данные'!AR:AR,ROW()*5-8):INDEX('Исходные данные'!AR:AR,ROW()*5-4))</f>
        <v>1</v>
      </c>
      <c r="AS4" s="10">
        <f>SUM(INDEX('Исходные данные'!AS:AS,ROW()*5-8):INDEX('Исходные данные'!AS:AS,ROW()*5-4))</f>
        <v>1</v>
      </c>
      <c r="AT4" s="10">
        <f>SUM(INDEX('Исходные данные'!AT:AT,ROW()*5-8):INDEX('Исходные данные'!AT:AT,ROW()*5-4))</f>
        <v>0</v>
      </c>
      <c r="AU4" s="10">
        <f>SUM(INDEX('Исходные данные'!AU:AU,ROW()*5-8):INDEX('Исходные данные'!AU:AU,ROW()*5-4))</f>
        <v>0</v>
      </c>
      <c r="AV4" s="10">
        <f>SUM(INDEX('Исходные данные'!AV:AV,ROW()*5-8):INDEX('Исходные данные'!AV:AV,ROW()*5-4))</f>
        <v>0</v>
      </c>
      <c r="AW4" s="10">
        <f>SUM(INDEX('Исходные данные'!AW:AW,ROW()*5-8):INDEX('Исходные данные'!AW:AW,ROW()*5-4))</f>
        <v>0</v>
      </c>
      <c r="AX4" s="10">
        <f>SUM(INDEX('Исходные данные'!AX:AX,ROW()*5-8):INDEX('Исходные данные'!AX:AX,ROW()*5-4))</f>
        <v>0</v>
      </c>
      <c r="AY4" s="10">
        <f>SUM(INDEX('Исходные данные'!AY:AY,ROW()*5-8):INDEX('Исходные данные'!AY:AY,ROW()*5-4))</f>
        <v>0</v>
      </c>
      <c r="AZ4" s="11">
        <f>SUM(INDEX('Исходные данные'!AZ:AZ,ROW()*5-8):INDEX('Исходные данные'!AZ:AZ,ROW()*5-4))</f>
        <v>0</v>
      </c>
      <c r="BA4" s="11">
        <f>SUM(INDEX('Исходные данные'!BA:BA,ROW()*5-8):INDEX('Исходные данные'!BA:BA,ROW()*5-4))</f>
        <v>1</v>
      </c>
      <c r="BB4" s="11">
        <f>SUM(INDEX('Исходные данные'!BB:BB,ROW()*5-8):INDEX('Исходные данные'!BB:BB,ROW()*5-4))</f>
        <v>1</v>
      </c>
      <c r="BC4" s="11">
        <f>SUM(INDEX('Исходные данные'!BC:BC,ROW()*5-8):INDEX('Исходные данные'!BC:BC,ROW()*5-4))</f>
        <v>0</v>
      </c>
      <c r="BD4" s="11">
        <f>SUM(INDEX('Исходные данные'!BD:BD,ROW()*5-8):INDEX('Исходные данные'!BD:BD,ROW()*5-4))</f>
        <v>0</v>
      </c>
      <c r="BE4" s="11">
        <f>SUM(INDEX('Исходные данные'!BE:BE,ROW()*5-8):INDEX('Исходные данные'!BE:BE,ROW()*5-4))</f>
        <v>0</v>
      </c>
      <c r="BF4" s="11">
        <f>SUM(INDEX('Исходные данные'!BF:BF,ROW()*5-8):INDEX('Исходные данные'!BF:BF,ROW()*5-4))</f>
        <v>0</v>
      </c>
      <c r="BG4" s="11">
        <f>SUM(INDEX('Исходные данные'!BG:BG,ROW()*5-8):INDEX('Исходные данные'!BG:BG,ROW()*5-4))</f>
        <v>1</v>
      </c>
      <c r="BH4" s="11">
        <f>SUM(INDEX('Исходные данные'!BH:BH,ROW()*5-8):INDEX('Исходные данные'!BH:BH,ROW()*5-4))</f>
        <v>0</v>
      </c>
      <c r="BI4" s="11">
        <f>SUM(INDEX('Исходные данные'!BI:BI,ROW()*5-8):INDEX('Исходные данные'!BI:BI,ROW()*5-4))</f>
        <v>0</v>
      </c>
      <c r="BJ4" s="12">
        <f>SUM(INDEX('Исходные данные'!BJ:BJ,ROW()*5-8):INDEX('Исходные данные'!BJ:BJ,ROW()*5-4))</f>
        <v>1</v>
      </c>
      <c r="BK4" s="12">
        <f>SUM(INDEX('Исходные данные'!BK:BK,ROW()*5-8):INDEX('Исходные данные'!BK:BK,ROW()*5-4))</f>
        <v>0</v>
      </c>
      <c r="BL4" s="12">
        <f>SUM(INDEX('Исходные данные'!BL:BL,ROW()*5-8):INDEX('Исходные данные'!BL:BL,ROW()*5-4))</f>
        <v>0</v>
      </c>
      <c r="BM4" s="12">
        <f>SUM(INDEX('Исходные данные'!BM:BM,ROW()*5-8):INDEX('Исходные данные'!BM:BM,ROW()*5-4))</f>
        <v>0</v>
      </c>
      <c r="BN4" s="12">
        <f>SUM(INDEX('Исходные данные'!BN:BN,ROW()*5-8):INDEX('Исходные данные'!BN:BN,ROW()*5-4))</f>
        <v>0</v>
      </c>
      <c r="BO4" s="12">
        <f>SUM(INDEX('Исходные данные'!BO:BO,ROW()*5-8):INDEX('Исходные данные'!BO:BO,ROW()*5-4))</f>
        <v>0</v>
      </c>
      <c r="BP4" s="12">
        <f>SUM(INDEX('Исходные данные'!BP:BP,ROW()*5-8):INDEX('Исходные данные'!BP:BP,ROW()*5-4))</f>
        <v>0</v>
      </c>
      <c r="BQ4" s="12">
        <f>SUM(INDEX('Исходные данные'!BQ:BQ,ROW()*5-8):INDEX('Исходные данные'!BQ:BQ,ROW()*5-4))</f>
        <v>0</v>
      </c>
    </row>
    <row r="5" spans="1:69" s="7" customFormat="1" x14ac:dyDescent="0.25">
      <c r="A5" s="7" t="str">
        <f>INDEX('Исходные данные'!A:A,ROW()*5-8)&amp;""</f>
        <v>100078283.1534173900</v>
      </c>
      <c r="B5" s="7" t="s">
        <v>2</v>
      </c>
      <c r="C5" s="13">
        <f>SUM(INDEX('Исходные данные'!C:C,ROW()*5-8):INDEX('Исходные данные'!C:C,ROW()*5-4))</f>
        <v>0</v>
      </c>
      <c r="D5" s="13">
        <f>SUM(INDEX('Исходные данные'!D:D,ROW()*5-8):INDEX('Исходные данные'!D:D,ROW()*5-4))</f>
        <v>1</v>
      </c>
      <c r="E5" s="13">
        <f>SUM(INDEX('Исходные данные'!E:E,ROW()*5-8):INDEX('Исходные данные'!E:E,ROW()*5-4))</f>
        <v>0</v>
      </c>
      <c r="F5" s="13">
        <f>SUM(INDEX('Исходные данные'!F:F,ROW()*5-8):INDEX('Исходные данные'!F:F,ROW()*5-4))</f>
        <v>1</v>
      </c>
      <c r="G5" s="13">
        <f>SUM(INDEX('Исходные данные'!G:G,ROW()*5-8):INDEX('Исходные данные'!G:G,ROW()*5-4))</f>
        <v>1</v>
      </c>
      <c r="H5" s="13">
        <f>SUM(INDEX('Исходные данные'!H:H,ROW()*5-8):INDEX('Исходные данные'!H:H,ROW()*5-4))</f>
        <v>1</v>
      </c>
      <c r="I5" s="13">
        <f>SUM(INDEX('Исходные данные'!I:I,ROW()*5-8):INDEX('Исходные данные'!I:I,ROW()*5-4))</f>
        <v>0</v>
      </c>
      <c r="J5" s="13">
        <f>SUM(INDEX('Исходные данные'!J:J,ROW()*5-8):INDEX('Исходные данные'!J:J,ROW()*5-4))</f>
        <v>0</v>
      </c>
      <c r="K5" s="13">
        <f>SUM(INDEX('Исходные данные'!K:K,ROW()*5-8):INDEX('Исходные данные'!K:K,ROW()*5-4))</f>
        <v>1</v>
      </c>
      <c r="L5" s="13">
        <f>SUM(INDEX('Исходные данные'!L:L,ROW()*5-8):INDEX('Исходные данные'!L:L,ROW()*5-4))</f>
        <v>1</v>
      </c>
      <c r="M5" s="13">
        <f>SUM(INDEX('Исходные данные'!M:M,ROW()*5-8):INDEX('Исходные данные'!M:M,ROW()*5-4))</f>
        <v>0</v>
      </c>
      <c r="N5" s="13">
        <f>SUM(INDEX('Исходные данные'!N:N,ROW()*5-8):INDEX('Исходные данные'!N:N,ROW()*5-4))</f>
        <v>1</v>
      </c>
      <c r="O5" s="13">
        <f>SUM(INDEX('Исходные данные'!O:O,ROW()*5-8):INDEX('Исходные данные'!O:O,ROW()*5-4))</f>
        <v>0</v>
      </c>
      <c r="P5" s="13">
        <f>SUM(INDEX('Исходные данные'!P:P,ROW()*5-8):INDEX('Исходные данные'!P:P,ROW()*5-4))</f>
        <v>0</v>
      </c>
      <c r="Q5" s="13">
        <f>SUM(INDEX('Исходные данные'!Q:Q,ROW()*5-8):INDEX('Исходные данные'!Q:Q,ROW()*5-4))</f>
        <v>0</v>
      </c>
      <c r="R5" s="9">
        <f>SUM(INDEX('Исходные данные'!R:R,ROW()*5-8):INDEX('Исходные данные'!R:R,ROW()*5-4))</f>
        <v>0</v>
      </c>
      <c r="S5" s="9">
        <f>SUM(INDEX('Исходные данные'!S:S,ROW()*5-8):INDEX('Исходные данные'!S:S,ROW()*5-4))</f>
        <v>1</v>
      </c>
      <c r="T5" s="9">
        <f>SUM(INDEX('Исходные данные'!T:T,ROW()*5-8):INDEX('Исходные данные'!T:T,ROW()*5-4))</f>
        <v>0</v>
      </c>
      <c r="U5" s="9">
        <f>SUM(INDEX('Исходные данные'!U:U,ROW()*5-8):INDEX('Исходные данные'!U:U,ROW()*5-4))</f>
        <v>0</v>
      </c>
      <c r="V5" s="9">
        <f>SUM(INDEX('Исходные данные'!V:V,ROW()*5-8):INDEX('Исходные данные'!V:V,ROW()*5-4))</f>
        <v>0</v>
      </c>
      <c r="W5" s="9">
        <f>SUM(INDEX('Исходные данные'!W:W,ROW()*5-8):INDEX('Исходные данные'!W:W,ROW()*5-4))</f>
        <v>0</v>
      </c>
      <c r="X5" s="9">
        <f>SUM(INDEX('Исходные данные'!X:X,ROW()*5-8):INDEX('Исходные данные'!X:X,ROW()*5-4))</f>
        <v>0</v>
      </c>
      <c r="Y5" s="9">
        <f>SUM(INDEX('Исходные данные'!Y:Y,ROW()*5-8):INDEX('Исходные данные'!Y:Y,ROW()*5-4))</f>
        <v>0</v>
      </c>
      <c r="Z5" s="9">
        <f>SUM(INDEX('Исходные данные'!Z:Z,ROW()*5-8):INDEX('Исходные данные'!Z:Z,ROW()*5-4))</f>
        <v>0</v>
      </c>
      <c r="AA5" s="9">
        <f>SUM(INDEX('Исходные данные'!AA:AA,ROW()*5-8):INDEX('Исходные данные'!AA:AA,ROW()*5-4))</f>
        <v>0</v>
      </c>
      <c r="AB5" s="9">
        <f>SUM(INDEX('Исходные данные'!AB:AB,ROW()*5-8):INDEX('Исходные данные'!AB:AB,ROW()*5-4))</f>
        <v>0</v>
      </c>
      <c r="AC5" s="9">
        <f>SUM(INDEX('Исходные данные'!AC:AC,ROW()*5-8):INDEX('Исходные данные'!AC:AC,ROW()*5-4))</f>
        <v>0</v>
      </c>
      <c r="AD5" s="9">
        <f>SUM(INDEX('Исходные данные'!AD:AD,ROW()*5-8):INDEX('Исходные данные'!AD:AD,ROW()*5-4))</f>
        <v>0</v>
      </c>
      <c r="AE5" s="9">
        <f>SUM(INDEX('Исходные данные'!AE:AE,ROW()*5-8):INDEX('Исходные данные'!AE:AE,ROW()*5-4))</f>
        <v>0</v>
      </c>
      <c r="AF5" s="9">
        <f>SUM(INDEX('Исходные данные'!AF:AF,ROW()*5-8):INDEX('Исходные данные'!AF:AF,ROW()*5-4))</f>
        <v>0</v>
      </c>
      <c r="AG5" s="9">
        <f>SUM(INDEX('Исходные данные'!AG:AG,ROW()*5-8):INDEX('Исходные данные'!AG:AG,ROW()*5-4))</f>
        <v>1</v>
      </c>
      <c r="AH5" s="10">
        <f>SUM(INDEX('Исходные данные'!AH:AH,ROW()*5-8):INDEX('Исходные данные'!AH:AH,ROW()*5-4))</f>
        <v>0</v>
      </c>
      <c r="AI5" s="10">
        <f>SUM(INDEX('Исходные данные'!AI:AI,ROW()*5-8):INDEX('Исходные данные'!AI:AI,ROW()*5-4))</f>
        <v>0</v>
      </c>
      <c r="AJ5" s="10">
        <f>SUM(INDEX('Исходные данные'!AJ:AJ,ROW()*5-8):INDEX('Исходные данные'!AJ:AJ,ROW()*5-4))</f>
        <v>0</v>
      </c>
      <c r="AK5" s="10">
        <f>SUM(INDEX('Исходные данные'!AK:AK,ROW()*5-8):INDEX('Исходные данные'!AK:AK,ROW()*5-4))</f>
        <v>1</v>
      </c>
      <c r="AL5" s="10">
        <f>SUM(INDEX('Исходные данные'!AL:AL,ROW()*5-8):INDEX('Исходные данные'!AL:AL,ROW()*5-4))</f>
        <v>0</v>
      </c>
      <c r="AM5" s="10">
        <f>SUM(INDEX('Исходные данные'!AM:AM,ROW()*5-8):INDEX('Исходные данные'!AM:AM,ROW()*5-4))</f>
        <v>0</v>
      </c>
      <c r="AN5" s="10">
        <f>SUM(INDEX('Исходные данные'!AN:AN,ROW()*5-8):INDEX('Исходные данные'!AN:AN,ROW()*5-4))</f>
        <v>0</v>
      </c>
      <c r="AO5" s="10">
        <f>SUM(INDEX('Исходные данные'!AO:AO,ROW()*5-8):INDEX('Исходные данные'!AO:AO,ROW()*5-4))</f>
        <v>0</v>
      </c>
      <c r="AP5" s="10">
        <f>SUM(INDEX('Исходные данные'!AP:AP,ROW()*5-8):INDEX('Исходные данные'!AP:AP,ROW()*5-4))</f>
        <v>0</v>
      </c>
      <c r="AQ5" s="10">
        <f>SUM(INDEX('Исходные данные'!AQ:AQ,ROW()*5-8):INDEX('Исходные данные'!AQ:AQ,ROW()*5-4))</f>
        <v>0</v>
      </c>
      <c r="AR5" s="10">
        <f>SUM(INDEX('Исходные данные'!AR:AR,ROW()*5-8):INDEX('Исходные данные'!AR:AR,ROW()*5-4))</f>
        <v>0</v>
      </c>
      <c r="AS5" s="10">
        <f>SUM(INDEX('Исходные данные'!AS:AS,ROW()*5-8):INDEX('Исходные данные'!AS:AS,ROW()*5-4))</f>
        <v>0</v>
      </c>
      <c r="AT5" s="10">
        <f>SUM(INDEX('Исходные данные'!AT:AT,ROW()*5-8):INDEX('Исходные данные'!AT:AT,ROW()*5-4))</f>
        <v>0</v>
      </c>
      <c r="AU5" s="10">
        <f>SUM(INDEX('Исходные данные'!AU:AU,ROW()*5-8):INDEX('Исходные данные'!AU:AU,ROW()*5-4))</f>
        <v>0</v>
      </c>
      <c r="AV5" s="10">
        <f>SUM(INDEX('Исходные данные'!AV:AV,ROW()*5-8):INDEX('Исходные данные'!AV:AV,ROW()*5-4))</f>
        <v>0</v>
      </c>
      <c r="AW5" s="10">
        <f>SUM(INDEX('Исходные данные'!AW:AW,ROW()*5-8):INDEX('Исходные данные'!AW:AW,ROW()*5-4))</f>
        <v>0</v>
      </c>
      <c r="AX5" s="10">
        <f>SUM(INDEX('Исходные данные'!AX:AX,ROW()*5-8):INDEX('Исходные данные'!AX:AX,ROW()*5-4))</f>
        <v>0</v>
      </c>
      <c r="AY5" s="10">
        <f>SUM(INDEX('Исходные данные'!AY:AY,ROW()*5-8):INDEX('Исходные данные'!AY:AY,ROW()*5-4))</f>
        <v>0</v>
      </c>
      <c r="AZ5" s="11">
        <f>SUM(INDEX('Исходные данные'!AZ:AZ,ROW()*5-8):INDEX('Исходные данные'!AZ:AZ,ROW()*5-4))</f>
        <v>0</v>
      </c>
      <c r="BA5" s="11">
        <f>SUM(INDEX('Исходные данные'!BA:BA,ROW()*5-8):INDEX('Исходные данные'!BA:BA,ROW()*5-4))</f>
        <v>1</v>
      </c>
      <c r="BB5" s="11">
        <f>SUM(INDEX('Исходные данные'!BB:BB,ROW()*5-8):INDEX('Исходные данные'!BB:BB,ROW()*5-4))</f>
        <v>1</v>
      </c>
      <c r="BC5" s="11">
        <f>SUM(INDEX('Исходные данные'!BC:BC,ROW()*5-8):INDEX('Исходные данные'!BC:BC,ROW()*5-4))</f>
        <v>1</v>
      </c>
      <c r="BD5" s="11">
        <f>SUM(INDEX('Исходные данные'!BD:BD,ROW()*5-8):INDEX('Исходные данные'!BD:BD,ROW()*5-4))</f>
        <v>0</v>
      </c>
      <c r="BE5" s="11">
        <f>SUM(INDEX('Исходные данные'!BE:BE,ROW()*5-8):INDEX('Исходные данные'!BE:BE,ROW()*5-4))</f>
        <v>0</v>
      </c>
      <c r="BF5" s="11">
        <f>SUM(INDEX('Исходные данные'!BF:BF,ROW()*5-8):INDEX('Исходные данные'!BF:BF,ROW()*5-4))</f>
        <v>0</v>
      </c>
      <c r="BG5" s="11">
        <f>SUM(INDEX('Исходные данные'!BG:BG,ROW()*5-8):INDEX('Исходные данные'!BG:BG,ROW()*5-4))</f>
        <v>0</v>
      </c>
      <c r="BH5" s="11">
        <f>SUM(INDEX('Исходные данные'!BH:BH,ROW()*5-8):INDEX('Исходные данные'!BH:BH,ROW()*5-4))</f>
        <v>0</v>
      </c>
      <c r="BI5" s="11">
        <f>SUM(INDEX('Исходные данные'!BI:BI,ROW()*5-8):INDEX('Исходные данные'!BI:BI,ROW()*5-4))</f>
        <v>0</v>
      </c>
      <c r="BJ5" s="12">
        <f>SUM(INDEX('Исходные данные'!BJ:BJ,ROW()*5-8):INDEX('Исходные данные'!BJ:BJ,ROW()*5-4))</f>
        <v>1</v>
      </c>
      <c r="BK5" s="12">
        <f>SUM(INDEX('Исходные данные'!BK:BK,ROW()*5-8):INDEX('Исходные данные'!BK:BK,ROW()*5-4))</f>
        <v>0</v>
      </c>
      <c r="BL5" s="12">
        <f>SUM(INDEX('Исходные данные'!BL:BL,ROW()*5-8):INDEX('Исходные данные'!BL:BL,ROW()*5-4))</f>
        <v>0</v>
      </c>
      <c r="BM5" s="12">
        <f>SUM(INDEX('Исходные данные'!BM:BM,ROW()*5-8):INDEX('Исходные данные'!BM:BM,ROW()*5-4))</f>
        <v>0</v>
      </c>
      <c r="BN5" s="12">
        <f>SUM(INDEX('Исходные данные'!BN:BN,ROW()*5-8):INDEX('Исходные данные'!BN:BN,ROW()*5-4))</f>
        <v>0</v>
      </c>
      <c r="BO5" s="12">
        <f>SUM(INDEX('Исходные данные'!BO:BO,ROW()*5-8):INDEX('Исходные данные'!BO:BO,ROW()*5-4))</f>
        <v>0</v>
      </c>
      <c r="BP5" s="12">
        <f>SUM(INDEX('Исходные данные'!BP:BP,ROW()*5-8):INDEX('Исходные данные'!BP:BP,ROW()*5-4))</f>
        <v>0</v>
      </c>
      <c r="BQ5" s="12">
        <f>SUM(INDEX('Исходные данные'!BQ:BQ,ROW()*5-8):INDEX('Исходные данные'!BQ:BQ,ROW()*5-4))</f>
        <v>0</v>
      </c>
    </row>
    <row r="6" spans="1:69" s="7" customFormat="1" x14ac:dyDescent="0.25">
      <c r="A6" s="7" t="str">
        <f>INDEX('Исходные данные'!A:A,ROW()*5-8)&amp;""</f>
        <v>1000826647.1533207798</v>
      </c>
      <c r="B6" s="7" t="s">
        <v>2</v>
      </c>
      <c r="C6" s="13">
        <f>SUM(INDEX('Исходные данные'!C:C,ROW()*5-8):INDEX('Исходные данные'!C:C,ROW()*5-4))</f>
        <v>0</v>
      </c>
      <c r="D6" s="13">
        <f>SUM(INDEX('Исходные данные'!D:D,ROW()*5-8):INDEX('Исходные данные'!D:D,ROW()*5-4))</f>
        <v>1</v>
      </c>
      <c r="E6" s="13">
        <f>SUM(INDEX('Исходные данные'!E:E,ROW()*5-8):INDEX('Исходные данные'!E:E,ROW()*5-4))</f>
        <v>1</v>
      </c>
      <c r="F6" s="13">
        <f>SUM(INDEX('Исходные данные'!F:F,ROW()*5-8):INDEX('Исходные данные'!F:F,ROW()*5-4))</f>
        <v>1</v>
      </c>
      <c r="G6" s="13">
        <f>SUM(INDEX('Исходные данные'!G:G,ROW()*5-8):INDEX('Исходные данные'!G:G,ROW()*5-4))</f>
        <v>1</v>
      </c>
      <c r="H6" s="13">
        <f>SUM(INDEX('Исходные данные'!H:H,ROW()*5-8):INDEX('Исходные данные'!H:H,ROW()*5-4))</f>
        <v>1</v>
      </c>
      <c r="I6" s="13">
        <f>SUM(INDEX('Исходные данные'!I:I,ROW()*5-8):INDEX('Исходные данные'!I:I,ROW()*5-4))</f>
        <v>1</v>
      </c>
      <c r="J6" s="13">
        <f>SUM(INDEX('Исходные данные'!J:J,ROW()*5-8):INDEX('Исходные данные'!J:J,ROW()*5-4))</f>
        <v>1</v>
      </c>
      <c r="K6" s="13">
        <f>SUM(INDEX('Исходные данные'!K:K,ROW()*5-8):INDEX('Исходные данные'!K:K,ROW()*5-4))</f>
        <v>1</v>
      </c>
      <c r="L6" s="13">
        <f>SUM(INDEX('Исходные данные'!L:L,ROW()*5-8):INDEX('Исходные данные'!L:L,ROW()*5-4))</f>
        <v>1</v>
      </c>
      <c r="M6" s="13">
        <f>SUM(INDEX('Исходные данные'!M:M,ROW()*5-8):INDEX('Исходные данные'!M:M,ROW()*5-4))</f>
        <v>1</v>
      </c>
      <c r="N6" s="13">
        <f>SUM(INDEX('Исходные данные'!N:N,ROW()*5-8):INDEX('Исходные данные'!N:N,ROW()*5-4))</f>
        <v>1</v>
      </c>
      <c r="O6" s="13">
        <f>SUM(INDEX('Исходные данные'!O:O,ROW()*5-8):INDEX('Исходные данные'!O:O,ROW()*5-4))</f>
        <v>1</v>
      </c>
      <c r="P6" s="13">
        <f>SUM(INDEX('Исходные данные'!P:P,ROW()*5-8):INDEX('Исходные данные'!P:P,ROW()*5-4))</f>
        <v>1</v>
      </c>
      <c r="Q6" s="13">
        <f>SUM(INDEX('Исходные данные'!Q:Q,ROW()*5-8):INDEX('Исходные данные'!Q:Q,ROW()*5-4))</f>
        <v>0</v>
      </c>
      <c r="R6" s="9">
        <f>SUM(INDEX('Исходные данные'!R:R,ROW()*5-8):INDEX('Исходные данные'!R:R,ROW()*5-4))</f>
        <v>0</v>
      </c>
      <c r="S6" s="9">
        <f>SUM(INDEX('Исходные данные'!S:S,ROW()*5-8):INDEX('Исходные данные'!S:S,ROW()*5-4))</f>
        <v>1</v>
      </c>
      <c r="T6" s="9">
        <f>SUM(INDEX('Исходные данные'!T:T,ROW()*5-8):INDEX('Исходные данные'!T:T,ROW()*5-4))</f>
        <v>1</v>
      </c>
      <c r="U6" s="9">
        <f>SUM(INDEX('Исходные данные'!U:U,ROW()*5-8):INDEX('Исходные данные'!U:U,ROW()*5-4))</f>
        <v>0</v>
      </c>
      <c r="V6" s="9">
        <f>SUM(INDEX('Исходные данные'!V:V,ROW()*5-8):INDEX('Исходные данные'!V:V,ROW()*5-4))</f>
        <v>1</v>
      </c>
      <c r="W6" s="9">
        <f>SUM(INDEX('Исходные данные'!W:W,ROW()*5-8):INDEX('Исходные данные'!W:W,ROW()*5-4))</f>
        <v>1</v>
      </c>
      <c r="X6" s="9">
        <f>SUM(INDEX('Исходные данные'!X:X,ROW()*5-8):INDEX('Исходные данные'!X:X,ROW()*5-4))</f>
        <v>1</v>
      </c>
      <c r="Y6" s="9">
        <f>SUM(INDEX('Исходные данные'!Y:Y,ROW()*5-8):INDEX('Исходные данные'!Y:Y,ROW()*5-4))</f>
        <v>0</v>
      </c>
      <c r="Z6" s="9">
        <f>SUM(INDEX('Исходные данные'!Z:Z,ROW()*5-8):INDEX('Исходные данные'!Z:Z,ROW()*5-4))</f>
        <v>1</v>
      </c>
      <c r="AA6" s="9">
        <f>SUM(INDEX('Исходные данные'!AA:AA,ROW()*5-8):INDEX('Исходные данные'!AA:AA,ROW()*5-4))</f>
        <v>1</v>
      </c>
      <c r="AB6" s="9">
        <f>SUM(INDEX('Исходные данные'!AB:AB,ROW()*5-8):INDEX('Исходные данные'!AB:AB,ROW()*5-4))</f>
        <v>1</v>
      </c>
      <c r="AC6" s="9">
        <f>SUM(INDEX('Исходные данные'!AC:AC,ROW()*5-8):INDEX('Исходные данные'!AC:AC,ROW()*5-4))</f>
        <v>1</v>
      </c>
      <c r="AD6" s="9">
        <f>SUM(INDEX('Исходные данные'!AD:AD,ROW()*5-8):INDEX('Исходные данные'!AD:AD,ROW()*5-4))</f>
        <v>1</v>
      </c>
      <c r="AE6" s="9">
        <f>SUM(INDEX('Исходные данные'!AE:AE,ROW()*5-8):INDEX('Исходные данные'!AE:AE,ROW()*5-4))</f>
        <v>1</v>
      </c>
      <c r="AF6" s="9">
        <f>SUM(INDEX('Исходные данные'!AF:AF,ROW()*5-8):INDEX('Исходные данные'!AF:AF,ROW()*5-4))</f>
        <v>0</v>
      </c>
      <c r="AG6" s="9">
        <f>SUM(INDEX('Исходные данные'!AG:AG,ROW()*5-8):INDEX('Исходные данные'!AG:AG,ROW()*5-4))</f>
        <v>1</v>
      </c>
      <c r="AH6" s="10">
        <f>SUM(INDEX('Исходные данные'!AH:AH,ROW()*5-8):INDEX('Исходные данные'!AH:AH,ROW()*5-4))</f>
        <v>0</v>
      </c>
      <c r="AI6" s="10">
        <f>SUM(INDEX('Исходные данные'!AI:AI,ROW()*5-8):INDEX('Исходные данные'!AI:AI,ROW()*5-4))</f>
        <v>0</v>
      </c>
      <c r="AJ6" s="10">
        <f>SUM(INDEX('Исходные данные'!AJ:AJ,ROW()*5-8):INDEX('Исходные данные'!AJ:AJ,ROW()*5-4))</f>
        <v>0</v>
      </c>
      <c r="AK6" s="10">
        <f>SUM(INDEX('Исходные данные'!AK:AK,ROW()*5-8):INDEX('Исходные данные'!AK:AK,ROW()*5-4))</f>
        <v>0</v>
      </c>
      <c r="AL6" s="10">
        <f>SUM(INDEX('Исходные данные'!AL:AL,ROW()*5-8):INDEX('Исходные данные'!AL:AL,ROW()*5-4))</f>
        <v>0</v>
      </c>
      <c r="AM6" s="10">
        <f>SUM(INDEX('Исходные данные'!AM:AM,ROW()*5-8):INDEX('Исходные данные'!AM:AM,ROW()*5-4))</f>
        <v>0</v>
      </c>
      <c r="AN6" s="10">
        <f>SUM(INDEX('Исходные данные'!AN:AN,ROW()*5-8):INDEX('Исходные данные'!AN:AN,ROW()*5-4))</f>
        <v>0</v>
      </c>
      <c r="AO6" s="10">
        <f>SUM(INDEX('Исходные данные'!AO:AO,ROW()*5-8):INDEX('Исходные данные'!AO:AO,ROW()*5-4))</f>
        <v>0</v>
      </c>
      <c r="AP6" s="10">
        <f>SUM(INDEX('Исходные данные'!AP:AP,ROW()*5-8):INDEX('Исходные данные'!AP:AP,ROW()*5-4))</f>
        <v>0</v>
      </c>
      <c r="AQ6" s="10">
        <f>SUM(INDEX('Исходные данные'!AQ:AQ,ROW()*5-8):INDEX('Исходные данные'!AQ:AQ,ROW()*5-4))</f>
        <v>0</v>
      </c>
      <c r="AR6" s="10">
        <f>SUM(INDEX('Исходные данные'!AR:AR,ROW()*5-8):INDEX('Исходные данные'!AR:AR,ROW()*5-4))</f>
        <v>1</v>
      </c>
      <c r="AS6" s="10">
        <f>SUM(INDEX('Исходные данные'!AS:AS,ROW()*5-8):INDEX('Исходные данные'!AS:AS,ROW()*5-4))</f>
        <v>0</v>
      </c>
      <c r="AT6" s="10">
        <f>SUM(INDEX('Исходные данные'!AT:AT,ROW()*5-8):INDEX('Исходные данные'!AT:AT,ROW()*5-4))</f>
        <v>1</v>
      </c>
      <c r="AU6" s="10">
        <f>SUM(INDEX('Исходные данные'!AU:AU,ROW()*5-8):INDEX('Исходные данные'!AU:AU,ROW()*5-4))</f>
        <v>0</v>
      </c>
      <c r="AV6" s="10">
        <f>SUM(INDEX('Исходные данные'!AV:AV,ROW()*5-8):INDEX('Исходные данные'!AV:AV,ROW()*5-4))</f>
        <v>0</v>
      </c>
      <c r="AW6" s="10">
        <f>SUM(INDEX('Исходные данные'!AW:AW,ROW()*5-8):INDEX('Исходные данные'!AW:AW,ROW()*5-4))</f>
        <v>0</v>
      </c>
      <c r="AX6" s="10">
        <f>SUM(INDEX('Исходные данные'!AX:AX,ROW()*5-8):INDEX('Исходные данные'!AX:AX,ROW()*5-4))</f>
        <v>0</v>
      </c>
      <c r="AY6" s="10">
        <f>SUM(INDEX('Исходные данные'!AY:AY,ROW()*5-8):INDEX('Исходные данные'!AY:AY,ROW()*5-4))</f>
        <v>0</v>
      </c>
      <c r="AZ6" s="11">
        <f>SUM(INDEX('Исходные данные'!AZ:AZ,ROW()*5-8):INDEX('Исходные данные'!AZ:AZ,ROW()*5-4))</f>
        <v>0</v>
      </c>
      <c r="BA6" s="11">
        <f>SUM(INDEX('Исходные данные'!BA:BA,ROW()*5-8):INDEX('Исходные данные'!BA:BA,ROW()*5-4))</f>
        <v>1</v>
      </c>
      <c r="BB6" s="11">
        <f>SUM(INDEX('Исходные данные'!BB:BB,ROW()*5-8):INDEX('Исходные данные'!BB:BB,ROW()*5-4))</f>
        <v>1</v>
      </c>
      <c r="BC6" s="11">
        <f>SUM(INDEX('Исходные данные'!BC:BC,ROW()*5-8):INDEX('Исходные данные'!BC:BC,ROW()*5-4))</f>
        <v>1</v>
      </c>
      <c r="BD6" s="11">
        <f>SUM(INDEX('Исходные данные'!BD:BD,ROW()*5-8):INDEX('Исходные данные'!BD:BD,ROW()*5-4))</f>
        <v>0</v>
      </c>
      <c r="BE6" s="11">
        <f>SUM(INDEX('Исходные данные'!BE:BE,ROW()*5-8):INDEX('Исходные данные'!BE:BE,ROW()*5-4))</f>
        <v>0</v>
      </c>
      <c r="BF6" s="11">
        <f>SUM(INDEX('Исходные данные'!BF:BF,ROW()*5-8):INDEX('Исходные данные'!BF:BF,ROW()*5-4))</f>
        <v>0</v>
      </c>
      <c r="BG6" s="11">
        <f>SUM(INDEX('Исходные данные'!BG:BG,ROW()*5-8):INDEX('Исходные данные'!BG:BG,ROW()*5-4))</f>
        <v>0</v>
      </c>
      <c r="BH6" s="11">
        <f>SUM(INDEX('Исходные данные'!BH:BH,ROW()*5-8):INDEX('Исходные данные'!BH:BH,ROW()*5-4))</f>
        <v>0</v>
      </c>
      <c r="BI6" s="11">
        <f>SUM(INDEX('Исходные данные'!BI:BI,ROW()*5-8):INDEX('Исходные данные'!BI:BI,ROW()*5-4))</f>
        <v>0</v>
      </c>
      <c r="BJ6" s="12">
        <f>SUM(INDEX('Исходные данные'!BJ:BJ,ROW()*5-8):INDEX('Исходные данные'!BJ:BJ,ROW()*5-4))</f>
        <v>1</v>
      </c>
      <c r="BK6" s="12">
        <f>SUM(INDEX('Исходные данные'!BK:BK,ROW()*5-8):INDEX('Исходные данные'!BK:BK,ROW()*5-4))</f>
        <v>0</v>
      </c>
      <c r="BL6" s="12">
        <f>SUM(INDEX('Исходные данные'!BL:BL,ROW()*5-8):INDEX('Исходные данные'!BL:BL,ROW()*5-4))</f>
        <v>0</v>
      </c>
      <c r="BM6" s="12">
        <f>SUM(INDEX('Исходные данные'!BM:BM,ROW()*5-8):INDEX('Исходные данные'!BM:BM,ROW()*5-4))</f>
        <v>0</v>
      </c>
      <c r="BN6" s="12">
        <f>SUM(INDEX('Исходные данные'!BN:BN,ROW()*5-8):INDEX('Исходные данные'!BN:BN,ROW()*5-4))</f>
        <v>0</v>
      </c>
      <c r="BO6" s="12">
        <f>SUM(INDEX('Исходные данные'!BO:BO,ROW()*5-8):INDEX('Исходные данные'!BO:BO,ROW()*5-4))</f>
        <v>0</v>
      </c>
      <c r="BP6" s="12">
        <f>SUM(INDEX('Исходные данные'!BP:BP,ROW()*5-8):INDEX('Исходные данные'!BP:BP,ROW()*5-4))</f>
        <v>0</v>
      </c>
      <c r="BQ6" s="12">
        <f>SUM(INDEX('Исходные данные'!BQ:BQ,ROW()*5-8):INDEX('Исходные данные'!BQ:BQ,ROW()*5-4))</f>
        <v>0</v>
      </c>
    </row>
    <row r="7" spans="1:69" s="7" customFormat="1" x14ac:dyDescent="0.25">
      <c r="A7" s="7" t="str">
        <f>INDEX('Исходные данные'!A:A,ROW()*5-8)&amp;""</f>
        <v>100124269.1532203758</v>
      </c>
      <c r="B7" s="7" t="s">
        <v>2</v>
      </c>
      <c r="C7" s="13">
        <f>SUM(INDEX('Исходные данные'!C:C,ROW()*5-8):INDEX('Исходные данные'!C:C,ROW()*5-4))</f>
        <v>0</v>
      </c>
      <c r="D7" s="13">
        <f>SUM(INDEX('Исходные данные'!D:D,ROW()*5-8):INDEX('Исходные данные'!D:D,ROW()*5-4))</f>
        <v>0</v>
      </c>
      <c r="E7" s="13">
        <f>SUM(INDEX('Исходные данные'!E:E,ROW()*5-8):INDEX('Исходные данные'!E:E,ROW()*5-4))</f>
        <v>0</v>
      </c>
      <c r="F7" s="13">
        <f>SUM(INDEX('Исходные данные'!F:F,ROW()*5-8):INDEX('Исходные данные'!F:F,ROW()*5-4))</f>
        <v>1</v>
      </c>
      <c r="G7" s="13">
        <f>SUM(INDEX('Исходные данные'!G:G,ROW()*5-8):INDEX('Исходные данные'!G:G,ROW()*5-4))</f>
        <v>0</v>
      </c>
      <c r="H7" s="13">
        <f>SUM(INDEX('Исходные данные'!H:H,ROW()*5-8):INDEX('Исходные данные'!H:H,ROW()*5-4))</f>
        <v>0</v>
      </c>
      <c r="I7" s="13">
        <f>SUM(INDEX('Исходные данные'!I:I,ROW()*5-8):INDEX('Исходные данные'!I:I,ROW()*5-4))</f>
        <v>1</v>
      </c>
      <c r="J7" s="13">
        <f>SUM(INDEX('Исходные данные'!J:J,ROW()*5-8):INDEX('Исходные данные'!J:J,ROW()*5-4))</f>
        <v>1</v>
      </c>
      <c r="K7" s="13">
        <f>SUM(INDEX('Исходные данные'!K:K,ROW()*5-8):INDEX('Исходные данные'!K:K,ROW()*5-4))</f>
        <v>1</v>
      </c>
      <c r="L7" s="13">
        <f>SUM(INDEX('Исходные данные'!L:L,ROW()*5-8):INDEX('Исходные данные'!L:L,ROW()*5-4))</f>
        <v>1</v>
      </c>
      <c r="M7" s="13">
        <f>SUM(INDEX('Исходные данные'!M:M,ROW()*5-8):INDEX('Исходные данные'!M:M,ROW()*5-4))</f>
        <v>0</v>
      </c>
      <c r="N7" s="13">
        <f>SUM(INDEX('Исходные данные'!N:N,ROW()*5-8):INDEX('Исходные данные'!N:N,ROW()*5-4))</f>
        <v>1</v>
      </c>
      <c r="O7" s="13">
        <f>SUM(INDEX('Исходные данные'!O:O,ROW()*5-8):INDEX('Исходные данные'!O:O,ROW()*5-4))</f>
        <v>1</v>
      </c>
      <c r="P7" s="13">
        <f>SUM(INDEX('Исходные данные'!P:P,ROW()*5-8):INDEX('Исходные данные'!P:P,ROW()*5-4))</f>
        <v>0</v>
      </c>
      <c r="Q7" s="13">
        <f>SUM(INDEX('Исходные данные'!Q:Q,ROW()*5-8):INDEX('Исходные данные'!Q:Q,ROW()*5-4))</f>
        <v>0</v>
      </c>
      <c r="R7" s="9">
        <f>SUM(INDEX('Исходные данные'!R:R,ROW()*5-8):INDEX('Исходные данные'!R:R,ROW()*5-4))</f>
        <v>0</v>
      </c>
      <c r="S7" s="9">
        <f>SUM(INDEX('Исходные данные'!S:S,ROW()*5-8):INDEX('Исходные данные'!S:S,ROW()*5-4))</f>
        <v>0</v>
      </c>
      <c r="T7" s="9">
        <f>SUM(INDEX('Исходные данные'!T:T,ROW()*5-8):INDEX('Исходные данные'!T:T,ROW()*5-4))</f>
        <v>1</v>
      </c>
      <c r="U7" s="9">
        <f>SUM(INDEX('Исходные данные'!U:U,ROW()*5-8):INDEX('Исходные данные'!U:U,ROW()*5-4))</f>
        <v>1</v>
      </c>
      <c r="V7" s="9">
        <f>SUM(INDEX('Исходные данные'!V:V,ROW()*5-8):INDEX('Исходные данные'!V:V,ROW()*5-4))</f>
        <v>1</v>
      </c>
      <c r="W7" s="9">
        <f>SUM(INDEX('Исходные данные'!W:W,ROW()*5-8):INDEX('Исходные данные'!W:W,ROW()*5-4))</f>
        <v>0</v>
      </c>
      <c r="X7" s="9">
        <f>SUM(INDEX('Исходные данные'!X:X,ROW()*5-8):INDEX('Исходные данные'!X:X,ROW()*5-4))</f>
        <v>0</v>
      </c>
      <c r="Y7" s="9">
        <f>SUM(INDEX('Исходные данные'!Y:Y,ROW()*5-8):INDEX('Исходные данные'!Y:Y,ROW()*5-4))</f>
        <v>0</v>
      </c>
      <c r="Z7" s="9">
        <f>SUM(INDEX('Исходные данные'!Z:Z,ROW()*5-8):INDEX('Исходные данные'!Z:Z,ROW()*5-4))</f>
        <v>0</v>
      </c>
      <c r="AA7" s="9">
        <f>SUM(INDEX('Исходные данные'!AA:AA,ROW()*5-8):INDEX('Исходные данные'!AA:AA,ROW()*5-4))</f>
        <v>0</v>
      </c>
      <c r="AB7" s="9">
        <f>SUM(INDEX('Исходные данные'!AB:AB,ROW()*5-8):INDEX('Исходные данные'!AB:AB,ROW()*5-4))</f>
        <v>0</v>
      </c>
      <c r="AC7" s="9">
        <f>SUM(INDEX('Исходные данные'!AC:AC,ROW()*5-8):INDEX('Исходные данные'!AC:AC,ROW()*5-4))</f>
        <v>1</v>
      </c>
      <c r="AD7" s="9">
        <f>SUM(INDEX('Исходные данные'!AD:AD,ROW()*5-8):INDEX('Исходные данные'!AD:AD,ROW()*5-4))</f>
        <v>1</v>
      </c>
      <c r="AE7" s="9">
        <f>SUM(INDEX('Исходные данные'!AE:AE,ROW()*5-8):INDEX('Исходные данные'!AE:AE,ROW()*5-4))</f>
        <v>0</v>
      </c>
      <c r="AF7" s="9">
        <f>SUM(INDEX('Исходные данные'!AF:AF,ROW()*5-8):INDEX('Исходные данные'!AF:AF,ROW()*5-4))</f>
        <v>0</v>
      </c>
      <c r="AG7" s="9">
        <f>SUM(INDEX('Исходные данные'!AG:AG,ROW()*5-8):INDEX('Исходные данные'!AG:AG,ROW()*5-4))</f>
        <v>0</v>
      </c>
      <c r="AH7" s="10">
        <f>SUM(INDEX('Исходные данные'!AH:AH,ROW()*5-8):INDEX('Исходные данные'!AH:AH,ROW()*5-4))</f>
        <v>0</v>
      </c>
      <c r="AI7" s="10">
        <f>SUM(INDEX('Исходные данные'!AI:AI,ROW()*5-8):INDEX('Исходные данные'!AI:AI,ROW()*5-4))</f>
        <v>0</v>
      </c>
      <c r="AJ7" s="10">
        <f>SUM(INDEX('Исходные данные'!AJ:AJ,ROW()*5-8):INDEX('Исходные данные'!AJ:AJ,ROW()*5-4))</f>
        <v>0</v>
      </c>
      <c r="AK7" s="10">
        <f>SUM(INDEX('Исходные данные'!AK:AK,ROW()*5-8):INDEX('Исходные данные'!AK:AK,ROW()*5-4))</f>
        <v>1</v>
      </c>
      <c r="AL7" s="10">
        <f>SUM(INDEX('Исходные данные'!AL:AL,ROW()*5-8):INDEX('Исходные данные'!AL:AL,ROW()*5-4))</f>
        <v>1</v>
      </c>
      <c r="AM7" s="10">
        <f>SUM(INDEX('Исходные данные'!AM:AM,ROW()*5-8):INDEX('Исходные данные'!AM:AM,ROW()*5-4))</f>
        <v>0</v>
      </c>
      <c r="AN7" s="10">
        <f>SUM(INDEX('Исходные данные'!AN:AN,ROW()*5-8):INDEX('Исходные данные'!AN:AN,ROW()*5-4))</f>
        <v>0</v>
      </c>
      <c r="AO7" s="10">
        <f>SUM(INDEX('Исходные данные'!AO:AO,ROW()*5-8):INDEX('Исходные данные'!AO:AO,ROW()*5-4))</f>
        <v>0</v>
      </c>
      <c r="AP7" s="10">
        <f>SUM(INDEX('Исходные данные'!AP:AP,ROW()*5-8):INDEX('Исходные данные'!AP:AP,ROW()*5-4))</f>
        <v>0</v>
      </c>
      <c r="AQ7" s="10">
        <f>SUM(INDEX('Исходные данные'!AQ:AQ,ROW()*5-8):INDEX('Исходные данные'!AQ:AQ,ROW()*5-4))</f>
        <v>0</v>
      </c>
      <c r="AR7" s="10">
        <f>SUM(INDEX('Исходные данные'!AR:AR,ROW()*5-8):INDEX('Исходные данные'!AR:AR,ROW()*5-4))</f>
        <v>0</v>
      </c>
      <c r="AS7" s="10">
        <f>SUM(INDEX('Исходные данные'!AS:AS,ROW()*5-8):INDEX('Исходные данные'!AS:AS,ROW()*5-4))</f>
        <v>0</v>
      </c>
      <c r="AT7" s="10">
        <f>SUM(INDEX('Исходные данные'!AT:AT,ROW()*5-8):INDEX('Исходные данные'!AT:AT,ROW()*5-4))</f>
        <v>0</v>
      </c>
      <c r="AU7" s="10">
        <f>SUM(INDEX('Исходные данные'!AU:AU,ROW()*5-8):INDEX('Исходные данные'!AU:AU,ROW()*5-4))</f>
        <v>0</v>
      </c>
      <c r="AV7" s="10">
        <f>SUM(INDEX('Исходные данные'!AV:AV,ROW()*5-8):INDEX('Исходные данные'!AV:AV,ROW()*5-4))</f>
        <v>0</v>
      </c>
      <c r="AW7" s="10">
        <f>SUM(INDEX('Исходные данные'!AW:AW,ROW()*5-8):INDEX('Исходные данные'!AW:AW,ROW()*5-4))</f>
        <v>0</v>
      </c>
      <c r="AX7" s="10">
        <f>SUM(INDEX('Исходные данные'!AX:AX,ROW()*5-8):INDEX('Исходные данные'!AX:AX,ROW()*5-4))</f>
        <v>0</v>
      </c>
      <c r="AY7" s="10">
        <f>SUM(INDEX('Исходные данные'!AY:AY,ROW()*5-8):INDEX('Исходные данные'!AY:AY,ROW()*5-4))</f>
        <v>0</v>
      </c>
      <c r="AZ7" s="11">
        <f>SUM(INDEX('Исходные данные'!AZ:AZ,ROW()*5-8):INDEX('Исходные данные'!AZ:AZ,ROW()*5-4))</f>
        <v>0</v>
      </c>
      <c r="BA7" s="11">
        <f>SUM(INDEX('Исходные данные'!BA:BA,ROW()*5-8):INDEX('Исходные данные'!BA:BA,ROW()*5-4))</f>
        <v>0</v>
      </c>
      <c r="BB7" s="11">
        <f>SUM(INDEX('Исходные данные'!BB:BB,ROW()*5-8):INDEX('Исходные данные'!BB:BB,ROW()*5-4))</f>
        <v>0</v>
      </c>
      <c r="BC7" s="11">
        <f>SUM(INDEX('Исходные данные'!BC:BC,ROW()*5-8):INDEX('Исходные данные'!BC:BC,ROW()*5-4))</f>
        <v>1</v>
      </c>
      <c r="BD7" s="11">
        <f>SUM(INDEX('Исходные данные'!BD:BD,ROW()*5-8):INDEX('Исходные данные'!BD:BD,ROW()*5-4))</f>
        <v>0</v>
      </c>
      <c r="BE7" s="11">
        <f>SUM(INDEX('Исходные данные'!BE:BE,ROW()*5-8):INDEX('Исходные данные'!BE:BE,ROW()*5-4))</f>
        <v>0</v>
      </c>
      <c r="BF7" s="11">
        <f>SUM(INDEX('Исходные данные'!BF:BF,ROW()*5-8):INDEX('Исходные данные'!BF:BF,ROW()*5-4))</f>
        <v>1</v>
      </c>
      <c r="BG7" s="11">
        <f>SUM(INDEX('Исходные данные'!BG:BG,ROW()*5-8):INDEX('Исходные данные'!BG:BG,ROW()*5-4))</f>
        <v>0</v>
      </c>
      <c r="BH7" s="11">
        <f>SUM(INDEX('Исходные данные'!BH:BH,ROW()*5-8):INDEX('Исходные данные'!BH:BH,ROW()*5-4))</f>
        <v>0</v>
      </c>
      <c r="BI7" s="11">
        <f>SUM(INDEX('Исходные данные'!BI:BI,ROW()*5-8):INDEX('Исходные данные'!BI:BI,ROW()*5-4))</f>
        <v>0</v>
      </c>
      <c r="BJ7" s="12">
        <f>SUM(INDEX('Исходные данные'!BJ:BJ,ROW()*5-8):INDEX('Исходные данные'!BJ:BJ,ROW()*5-4))</f>
        <v>1</v>
      </c>
      <c r="BK7" s="12">
        <f>SUM(INDEX('Исходные данные'!BK:BK,ROW()*5-8):INDEX('Исходные данные'!BK:BK,ROW()*5-4))</f>
        <v>0</v>
      </c>
      <c r="BL7" s="12">
        <f>SUM(INDEX('Исходные данные'!BL:BL,ROW()*5-8):INDEX('Исходные данные'!BL:BL,ROW()*5-4))</f>
        <v>0</v>
      </c>
      <c r="BM7" s="12">
        <f>SUM(INDEX('Исходные данные'!BM:BM,ROW()*5-8):INDEX('Исходные данные'!BM:BM,ROW()*5-4))</f>
        <v>0</v>
      </c>
      <c r="BN7" s="12">
        <f>SUM(INDEX('Исходные данные'!BN:BN,ROW()*5-8):INDEX('Исходные данные'!BN:BN,ROW()*5-4))</f>
        <v>0</v>
      </c>
      <c r="BO7" s="12">
        <f>SUM(INDEX('Исходные данные'!BO:BO,ROW()*5-8):INDEX('Исходные данные'!BO:BO,ROW()*5-4))</f>
        <v>0</v>
      </c>
      <c r="BP7" s="12">
        <f>SUM(INDEX('Исходные данные'!BP:BP,ROW()*5-8):INDEX('Исходные данные'!BP:BP,ROW()*5-4))</f>
        <v>0</v>
      </c>
      <c r="BQ7" s="12">
        <f>SUM(INDEX('Исходные данные'!BQ:BQ,ROW()*5-8):INDEX('Исходные данные'!BQ:BQ,ROW()*5-4))</f>
        <v>0</v>
      </c>
    </row>
    <row r="8" spans="1:69" x14ac:dyDescent="0.25">
      <c r="A8" s="7" t="str">
        <f>INDEX('Исходные данные'!A:A,ROW()*5-8)&amp;""</f>
        <v/>
      </c>
    </row>
    <row r="9" spans="1:69" x14ac:dyDescent="0.25">
      <c r="A9" s="7" t="str">
        <f>INDEX('Исходные данные'!A:A,ROW()*5-8)&amp;""</f>
        <v/>
      </c>
    </row>
    <row r="10" spans="1:69" x14ac:dyDescent="0.25">
      <c r="A10" s="7" t="str">
        <f>INDEX('Исходные данные'!A:A,ROW()*5-8)&amp;""</f>
        <v/>
      </c>
    </row>
    <row r="11" spans="1:69" x14ac:dyDescent="0.25">
      <c r="A11" s="7" t="str">
        <f>INDEX('Исходные данные'!A:A,ROW()*5-8)&amp;""</f>
        <v/>
      </c>
    </row>
    <row r="12" spans="1:69" x14ac:dyDescent="0.25">
      <c r="A12" s="7" t="str">
        <f>INDEX('Исходные данные'!A:A,ROW()*5-8)&amp;""</f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"/>
  <sheetViews>
    <sheetView workbookViewId="0">
      <selection sqref="A1:XFD1048576"/>
    </sheetView>
  </sheetViews>
  <sheetFormatPr defaultRowHeight="15" x14ac:dyDescent="0.25"/>
  <cols>
    <col min="1" max="1" width="22" bestFit="1" customWidth="1"/>
    <col min="2" max="2" width="12.140625" bestFit="1" customWidth="1"/>
  </cols>
  <sheetData>
    <row r="1" spans="1:69" s="7" customFormat="1" x14ac:dyDescent="0.25">
      <c r="A1" s="1" t="str">
        <f t="array" ref="A1">INDEX('Исходные данные'!A:A,SMALL(IF((MATCH('Исходные данные'!$A$1:$A$20,'Исходные данные'!$A$1:$A$20,)=ROW($1:$20)),ROW($1:$20)),ROW()))</f>
        <v>Уникальный ID</v>
      </c>
      <c r="B1" s="1" t="s">
        <v>0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  <c r="R1" s="3" t="s">
        <v>27</v>
      </c>
      <c r="S1" s="3" t="s">
        <v>28</v>
      </c>
      <c r="T1" s="3" t="s">
        <v>29</v>
      </c>
      <c r="U1" s="3" t="s">
        <v>30</v>
      </c>
      <c r="V1" s="3" t="s">
        <v>31</v>
      </c>
      <c r="W1" s="3" t="s">
        <v>32</v>
      </c>
      <c r="X1" s="3" t="s">
        <v>33</v>
      </c>
      <c r="Y1" s="3" t="s">
        <v>34</v>
      </c>
      <c r="Z1" s="3" t="s">
        <v>35</v>
      </c>
      <c r="AA1" s="3" t="s">
        <v>36</v>
      </c>
      <c r="AB1" s="3" t="s">
        <v>37</v>
      </c>
      <c r="AC1" s="3" t="s">
        <v>38</v>
      </c>
      <c r="AD1" s="3" t="s">
        <v>39</v>
      </c>
      <c r="AE1" s="3" t="s">
        <v>40</v>
      </c>
      <c r="AF1" s="3" t="s">
        <v>41</v>
      </c>
      <c r="AG1" s="3" t="s">
        <v>42</v>
      </c>
      <c r="AH1" s="4" t="s">
        <v>43</v>
      </c>
      <c r="AI1" s="4" t="s">
        <v>44</v>
      </c>
      <c r="AJ1" s="4" t="s">
        <v>45</v>
      </c>
      <c r="AK1" s="4" t="s">
        <v>46</v>
      </c>
      <c r="AL1" s="4" t="s">
        <v>47</v>
      </c>
      <c r="AM1" s="4" t="s">
        <v>48</v>
      </c>
      <c r="AN1" s="4" t="s">
        <v>49</v>
      </c>
      <c r="AO1" s="4" t="s">
        <v>50</v>
      </c>
      <c r="AP1" s="4" t="s">
        <v>51</v>
      </c>
      <c r="AQ1" s="4" t="s">
        <v>52</v>
      </c>
      <c r="AR1" s="4" t="s">
        <v>53</v>
      </c>
      <c r="AS1" s="4" t="s">
        <v>54</v>
      </c>
      <c r="AT1" s="4" t="s">
        <v>55</v>
      </c>
      <c r="AU1" s="4" t="s">
        <v>56</v>
      </c>
      <c r="AV1" s="4" t="s">
        <v>57</v>
      </c>
      <c r="AW1" s="4" t="s">
        <v>58</v>
      </c>
      <c r="AX1" s="4" t="s">
        <v>59</v>
      </c>
      <c r="AY1" s="4" t="s">
        <v>60</v>
      </c>
      <c r="AZ1" s="5" t="s">
        <v>61</v>
      </c>
      <c r="BA1" s="5" t="s">
        <v>62</v>
      </c>
      <c r="BB1" s="5" t="s">
        <v>63</v>
      </c>
      <c r="BC1" s="5" t="s">
        <v>64</v>
      </c>
      <c r="BD1" s="5" t="s">
        <v>65</v>
      </c>
      <c r="BE1" s="5" t="s">
        <v>66</v>
      </c>
      <c r="BF1" s="5" t="s">
        <v>67</v>
      </c>
      <c r="BG1" s="5" t="s">
        <v>68</v>
      </c>
      <c r="BH1" s="5" t="s">
        <v>69</v>
      </c>
      <c r="BI1" s="5" t="s">
        <v>70</v>
      </c>
      <c r="BJ1" s="6" t="s">
        <v>71</v>
      </c>
      <c r="BK1" s="6" t="s">
        <v>72</v>
      </c>
      <c r="BL1" s="6" t="s">
        <v>73</v>
      </c>
      <c r="BM1" s="6" t="s">
        <v>74</v>
      </c>
      <c r="BN1" s="6" t="s">
        <v>75</v>
      </c>
      <c r="BO1" s="6" t="s">
        <v>76</v>
      </c>
      <c r="BP1" s="6" t="s">
        <v>77</v>
      </c>
      <c r="BQ1" s="6" t="s">
        <v>78</v>
      </c>
    </row>
    <row r="2" spans="1:69" s="7" customFormat="1" x14ac:dyDescent="0.25">
      <c r="A2" s="7" t="str">
        <f t="array" ref="A2">INDEX('Исходные данные'!A:A,SMALL(IFERROR(IF((MATCH('Исходные данные'!$A$1:$A$99999,'Исходные данные'!$A$1:$A$99999,)=ROW($1:$99999)),ROW($1:$99999)),""),ROW()))</f>
        <v>100018355.1535970770</v>
      </c>
      <c r="B2" s="7" t="s">
        <v>2</v>
      </c>
      <c r="C2" s="13">
        <f>SUMPRODUCT(($A2='Исходные данные'!$A$2:$A$99999)*'Исходные данные'!C$2:C$99999)</f>
        <v>0</v>
      </c>
      <c r="D2" s="13">
        <f>SUMPRODUCT(($A2='Исходные данные'!$A$2:$A$99999)*'Исходные данные'!D$2:D$99999)</f>
        <v>0</v>
      </c>
      <c r="E2" s="13">
        <f>SUMPRODUCT(($A2='Исходные данные'!$A$2:$A$99999)*'Исходные данные'!E$2:E$99999)</f>
        <v>1</v>
      </c>
      <c r="F2" s="13">
        <f>SUMPRODUCT(($A2='Исходные данные'!$A$2:$A$99999)*'Исходные данные'!F$2:F$99999)</f>
        <v>1</v>
      </c>
      <c r="G2" s="13">
        <f>SUMPRODUCT(($A2='Исходные данные'!$A$2:$A$99999)*'Исходные данные'!G$2:G$99999)</f>
        <v>0</v>
      </c>
      <c r="H2" s="13">
        <f>SUMPRODUCT(($A2='Исходные данные'!$A$2:$A$99999)*'Исходные данные'!H$2:H$99999)</f>
        <v>0</v>
      </c>
      <c r="I2" s="13">
        <f>SUMPRODUCT(($A2='Исходные данные'!$A$2:$A$99999)*'Исходные данные'!I$2:I$99999)</f>
        <v>0</v>
      </c>
      <c r="J2" s="13">
        <f>SUMPRODUCT(($A2='Исходные данные'!$A$2:$A$99999)*'Исходные данные'!J$2:J$99999)</f>
        <v>0</v>
      </c>
      <c r="K2" s="13">
        <f>SUMPRODUCT(($A2='Исходные данные'!$A$2:$A$99999)*'Исходные данные'!K$2:K$99999)</f>
        <v>1</v>
      </c>
      <c r="L2" s="13">
        <f>SUMPRODUCT(($A2='Исходные данные'!$A$2:$A$99999)*'Исходные данные'!L$2:L$99999)</f>
        <v>1</v>
      </c>
      <c r="M2" s="13">
        <f>SUMPRODUCT(($A2='Исходные данные'!$A$2:$A$99999)*'Исходные данные'!M$2:M$99999)</f>
        <v>0</v>
      </c>
      <c r="N2" s="13">
        <f>SUMPRODUCT(($A2='Исходные данные'!$A$2:$A$99999)*'Исходные данные'!N$2:N$99999)</f>
        <v>1</v>
      </c>
      <c r="O2" s="13">
        <f>SUMPRODUCT(($A2='Исходные данные'!$A$2:$A$99999)*'Исходные данные'!O$2:O$99999)</f>
        <v>1</v>
      </c>
      <c r="P2" s="13">
        <f>SUMPRODUCT(($A2='Исходные данные'!$A$2:$A$99999)*'Исходные данные'!P$2:P$99999)</f>
        <v>1</v>
      </c>
      <c r="Q2" s="13">
        <f>SUMPRODUCT(($A2='Исходные данные'!$A$2:$A$99999)*'Исходные данные'!Q$2:Q$99999)</f>
        <v>0</v>
      </c>
      <c r="R2" s="9"/>
      <c r="S2" s="9">
        <v>1</v>
      </c>
      <c r="T2" s="9"/>
      <c r="U2" s="9">
        <v>1</v>
      </c>
      <c r="V2" s="9"/>
      <c r="W2" s="9">
        <v>1</v>
      </c>
      <c r="X2" s="9"/>
      <c r="Y2" s="9"/>
      <c r="Z2" s="9"/>
      <c r="AA2" s="9"/>
      <c r="AB2" s="9">
        <v>1</v>
      </c>
      <c r="AC2" s="9"/>
      <c r="AD2" s="9"/>
      <c r="AE2" s="9">
        <v>1</v>
      </c>
      <c r="AF2" s="9"/>
      <c r="AG2" s="9"/>
      <c r="AH2" s="10">
        <v>1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/>
      <c r="BA2" s="11">
        <v>1</v>
      </c>
      <c r="BB2" s="11"/>
      <c r="BC2" s="11"/>
      <c r="BD2" s="11">
        <v>1</v>
      </c>
      <c r="BE2" s="11">
        <v>1</v>
      </c>
      <c r="BF2" s="11"/>
      <c r="BG2" s="11"/>
      <c r="BH2" s="11">
        <v>1</v>
      </c>
      <c r="BI2" s="11"/>
      <c r="BJ2" s="12">
        <v>1</v>
      </c>
      <c r="BK2" s="12"/>
      <c r="BL2" s="12"/>
      <c r="BM2" s="12"/>
      <c r="BN2" s="12"/>
      <c r="BO2" s="12"/>
      <c r="BP2" s="12"/>
      <c r="BQ2" s="12"/>
    </row>
    <row r="3" spans="1:69" s="7" customFormat="1" x14ac:dyDescent="0.25">
      <c r="A3" s="7" t="str">
        <f t="array" ref="A3">INDEX('Исходные данные'!A:A,SMALL(IFERROR(IF((MATCH('Исходные данные'!$A$1:$A$99999,'Исходные данные'!$A$1:$A$99999,)=ROW($1:$99999)),ROW($1:$99999)),""),ROW()))</f>
        <v>1000345251.1528894109</v>
      </c>
      <c r="B3" s="7" t="s">
        <v>2</v>
      </c>
      <c r="C3" s="13">
        <f>SUMPRODUCT(($A3='Исходные данные'!$A$2:$A$99999)*'Исходные данные'!C$2:C$99999)</f>
        <v>0</v>
      </c>
      <c r="D3" s="13">
        <f>SUMPRODUCT(($A3='Исходные данные'!$A$2:$A$99999)*'Исходные данные'!D$2:D$99999)</f>
        <v>0</v>
      </c>
      <c r="E3" s="13">
        <f>SUMPRODUCT(($A3='Исходные данные'!$A$2:$A$99999)*'Исходные данные'!E$2:E$99999)</f>
        <v>1</v>
      </c>
      <c r="F3" s="13">
        <f>SUMPRODUCT(($A3='Исходные данные'!$A$2:$A$99999)*'Исходные данные'!F$2:F$99999)</f>
        <v>0</v>
      </c>
      <c r="G3" s="13">
        <f>SUMPRODUCT(($A3='Исходные данные'!$A$2:$A$99999)*'Исходные данные'!G$2:G$99999)</f>
        <v>0</v>
      </c>
      <c r="H3" s="13">
        <f>SUMPRODUCT(($A3='Исходные данные'!$A$2:$A$99999)*'Исходные данные'!H$2:H$99999)</f>
        <v>1</v>
      </c>
      <c r="I3" s="13">
        <f>SUMPRODUCT(($A3='Исходные данные'!$A$2:$A$99999)*'Исходные данные'!I$2:I$99999)</f>
        <v>1</v>
      </c>
      <c r="J3" s="13">
        <f>SUMPRODUCT(($A3='Исходные данные'!$A$2:$A$99999)*'Исходные данные'!J$2:J$99999)</f>
        <v>1</v>
      </c>
      <c r="K3" s="13">
        <f>SUMPRODUCT(($A3='Исходные данные'!$A$2:$A$99999)*'Исходные данные'!K$2:K$99999)</f>
        <v>1</v>
      </c>
      <c r="L3" s="13">
        <f>SUMPRODUCT(($A3='Исходные данные'!$A$2:$A$99999)*'Исходные данные'!L$2:L$99999)</f>
        <v>1</v>
      </c>
      <c r="M3" s="13">
        <f>SUMPRODUCT(($A3='Исходные данные'!$A$2:$A$99999)*'Исходные данные'!M$2:M$99999)</f>
        <v>1</v>
      </c>
      <c r="N3" s="13">
        <f>SUMPRODUCT(($A3='Исходные данные'!$A$2:$A$99999)*'Исходные данные'!N$2:N$99999)</f>
        <v>1</v>
      </c>
      <c r="O3" s="13">
        <f>SUMPRODUCT(($A3='Исходные данные'!$A$2:$A$99999)*'Исходные данные'!O$2:O$99999)</f>
        <v>0</v>
      </c>
      <c r="P3" s="13">
        <f>SUMPRODUCT(($A3='Исходные данные'!$A$2:$A$99999)*'Исходные данные'!P$2:P$99999)</f>
        <v>0</v>
      </c>
      <c r="Q3" s="13">
        <f>SUMPRODUCT(($A3='Исходные данные'!$A$2:$A$99999)*'Исходные данные'!Q$2:Q$99999)</f>
        <v>0</v>
      </c>
      <c r="R3" s="9"/>
      <c r="S3" s="9">
        <v>1</v>
      </c>
      <c r="T3" s="9"/>
      <c r="U3" s="9">
        <v>1</v>
      </c>
      <c r="V3" s="9"/>
      <c r="W3" s="9"/>
      <c r="X3" s="9"/>
      <c r="Y3" s="9">
        <v>1</v>
      </c>
      <c r="Z3" s="9"/>
      <c r="AA3" s="9">
        <v>1</v>
      </c>
      <c r="AB3" s="9"/>
      <c r="AC3" s="9"/>
      <c r="AD3" s="9"/>
      <c r="AE3" s="9"/>
      <c r="AF3" s="9"/>
      <c r="AG3" s="9">
        <v>1</v>
      </c>
      <c r="AH3" s="10">
        <v>1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1"/>
      <c r="BA3" s="11">
        <v>1</v>
      </c>
      <c r="BB3" s="11">
        <v>1</v>
      </c>
      <c r="BC3" s="11"/>
      <c r="BD3" s="11"/>
      <c r="BE3" s="11"/>
      <c r="BF3" s="11"/>
      <c r="BG3" s="11">
        <v>1</v>
      </c>
      <c r="BH3" s="11"/>
      <c r="BI3" s="11"/>
      <c r="BJ3" s="12">
        <v>1</v>
      </c>
      <c r="BK3" s="12"/>
      <c r="BL3" s="12"/>
      <c r="BM3" s="12"/>
      <c r="BN3" s="12"/>
      <c r="BO3" s="12"/>
      <c r="BP3" s="12"/>
      <c r="BQ3" s="12"/>
    </row>
    <row r="4" spans="1:69" s="7" customFormat="1" x14ac:dyDescent="0.25">
      <c r="A4" s="7" t="str">
        <f t="array" ref="A4">INDEX('Исходные данные'!A:A,SMALL(IFERROR(IF((MATCH('Исходные данные'!$A$1:$A$99999,'Исходные данные'!$A$1:$A$99999,)=ROW($1:$99999)),ROW($1:$99999)),""),ROW()))</f>
        <v>1000616701.1529649219</v>
      </c>
      <c r="B4" s="7" t="s">
        <v>2</v>
      </c>
      <c r="C4" s="13">
        <f>SUMPRODUCT(($A4='Исходные данные'!$A$2:$A$99999)*'Исходные данные'!C$2:C$99999)</f>
        <v>0</v>
      </c>
      <c r="D4" s="13">
        <f>SUMPRODUCT(($A4='Исходные данные'!$A$2:$A$99999)*'Исходные данные'!D$2:D$99999)</f>
        <v>0</v>
      </c>
      <c r="E4" s="13">
        <f>SUMPRODUCT(($A4='Исходные данные'!$A$2:$A$99999)*'Исходные данные'!E$2:E$99999)</f>
        <v>0</v>
      </c>
      <c r="F4" s="13">
        <f>SUMPRODUCT(($A4='Исходные данные'!$A$2:$A$99999)*'Исходные данные'!F$2:F$99999)</f>
        <v>1</v>
      </c>
      <c r="G4" s="13">
        <f>SUMPRODUCT(($A4='Исходные данные'!$A$2:$A$99999)*'Исходные данные'!G$2:G$99999)</f>
        <v>0</v>
      </c>
      <c r="H4" s="13">
        <f>SUMPRODUCT(($A4='Исходные данные'!$A$2:$A$99999)*'Исходные данные'!H$2:H$99999)</f>
        <v>0</v>
      </c>
      <c r="I4" s="13">
        <f>SUMPRODUCT(($A4='Исходные данные'!$A$2:$A$99999)*'Исходные данные'!I$2:I$99999)</f>
        <v>0</v>
      </c>
      <c r="J4" s="13">
        <f>SUMPRODUCT(($A4='Исходные данные'!$A$2:$A$99999)*'Исходные данные'!J$2:J$99999)</f>
        <v>1</v>
      </c>
      <c r="K4" s="13">
        <f>SUMPRODUCT(($A4='Исходные данные'!$A$2:$A$99999)*'Исходные данные'!K$2:K$99999)</f>
        <v>1</v>
      </c>
      <c r="L4" s="13">
        <f>SUMPRODUCT(($A4='Исходные данные'!$A$2:$A$99999)*'Исходные данные'!L$2:L$99999)</f>
        <v>1</v>
      </c>
      <c r="M4" s="13">
        <f>SUMPRODUCT(($A4='Исходные данные'!$A$2:$A$99999)*'Исходные данные'!M$2:M$99999)</f>
        <v>0</v>
      </c>
      <c r="N4" s="13">
        <f>SUMPRODUCT(($A4='Исходные данные'!$A$2:$A$99999)*'Исходные данные'!N$2:N$99999)</f>
        <v>1</v>
      </c>
      <c r="O4" s="13">
        <f>SUMPRODUCT(($A4='Исходные данные'!$A$2:$A$99999)*'Исходные данные'!O$2:O$99999)</f>
        <v>0</v>
      </c>
      <c r="P4" s="13">
        <f>SUMPRODUCT(($A4='Исходные данные'!$A$2:$A$99999)*'Исходные данные'!P$2:P$99999)</f>
        <v>0</v>
      </c>
      <c r="Q4" s="13">
        <f>SUMPRODUCT(($A4='Исходные данные'!$A$2:$A$99999)*'Исходные данные'!Q$2:Q$99999)</f>
        <v>0</v>
      </c>
      <c r="R4" s="9"/>
      <c r="S4" s="9">
        <v>1</v>
      </c>
      <c r="T4" s="9">
        <v>1</v>
      </c>
      <c r="U4" s="9">
        <v>1</v>
      </c>
      <c r="V4" s="9"/>
      <c r="W4" s="9">
        <v>1</v>
      </c>
      <c r="X4" s="9">
        <v>1</v>
      </c>
      <c r="Y4" s="9"/>
      <c r="Z4" s="9">
        <v>1</v>
      </c>
      <c r="AA4" s="9"/>
      <c r="AB4" s="9">
        <v>1</v>
      </c>
      <c r="AC4" s="9">
        <v>1</v>
      </c>
      <c r="AD4" s="9">
        <v>1</v>
      </c>
      <c r="AE4" s="9"/>
      <c r="AF4" s="9"/>
      <c r="AG4" s="9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1"/>
      <c r="BA4" s="11">
        <v>1</v>
      </c>
      <c r="BB4" s="11">
        <v>1</v>
      </c>
      <c r="BC4" s="11"/>
      <c r="BD4" s="11"/>
      <c r="BE4" s="11"/>
      <c r="BF4" s="11"/>
      <c r="BG4" s="11">
        <v>1</v>
      </c>
      <c r="BH4" s="11"/>
      <c r="BI4" s="11"/>
      <c r="BJ4" s="12">
        <v>1</v>
      </c>
      <c r="BK4" s="12"/>
      <c r="BL4" s="12"/>
      <c r="BM4" s="12"/>
      <c r="BN4" s="12"/>
      <c r="BO4" s="12"/>
      <c r="BP4" s="12"/>
      <c r="BQ4" s="12"/>
    </row>
    <row r="5" spans="1:69" s="7" customFormat="1" x14ac:dyDescent="0.25">
      <c r="A5" s="7" t="str">
        <f t="array" ref="A5">INDEX('Исходные данные'!A:A,SMALL(IFERROR(IF((MATCH('Исходные данные'!$A$1:$A$99999,'Исходные данные'!$A$1:$A$99999,)=ROW($1:$99999)),ROW($1:$99999)),""),ROW()))</f>
        <v>100078283.1534173900</v>
      </c>
      <c r="B5" s="7" t="s">
        <v>2</v>
      </c>
      <c r="C5" s="13">
        <f>SUMPRODUCT(($A5='Исходные данные'!$A$2:$A$99999)*'Исходные данные'!C$2:C$99999)</f>
        <v>0</v>
      </c>
      <c r="D5" s="13">
        <f>SUMPRODUCT(($A5='Исходные данные'!$A$2:$A$99999)*'Исходные данные'!D$2:D$99999)</f>
        <v>1</v>
      </c>
      <c r="E5" s="13">
        <f>SUMPRODUCT(($A5='Исходные данные'!$A$2:$A$99999)*'Исходные данные'!E$2:E$99999)</f>
        <v>0</v>
      </c>
      <c r="F5" s="13">
        <f>SUMPRODUCT(($A5='Исходные данные'!$A$2:$A$99999)*'Исходные данные'!F$2:F$99999)</f>
        <v>1</v>
      </c>
      <c r="G5" s="13">
        <f>SUMPRODUCT(($A5='Исходные данные'!$A$2:$A$99999)*'Исходные данные'!G$2:G$99999)</f>
        <v>1</v>
      </c>
      <c r="H5" s="13">
        <f>SUMPRODUCT(($A5='Исходные данные'!$A$2:$A$99999)*'Исходные данные'!H$2:H$99999)</f>
        <v>1</v>
      </c>
      <c r="I5" s="13">
        <f>SUMPRODUCT(($A5='Исходные данные'!$A$2:$A$99999)*'Исходные данные'!I$2:I$99999)</f>
        <v>0</v>
      </c>
      <c r="J5" s="13">
        <f>SUMPRODUCT(($A5='Исходные данные'!$A$2:$A$99999)*'Исходные данные'!J$2:J$99999)</f>
        <v>0</v>
      </c>
      <c r="K5" s="13">
        <f>SUMPRODUCT(($A5='Исходные данные'!$A$2:$A$99999)*'Исходные данные'!K$2:K$99999)</f>
        <v>1</v>
      </c>
      <c r="L5" s="13">
        <f>SUMPRODUCT(($A5='Исходные данные'!$A$2:$A$99999)*'Исходные данные'!L$2:L$99999)</f>
        <v>1</v>
      </c>
      <c r="M5" s="13">
        <f>SUMPRODUCT(($A5='Исходные данные'!$A$2:$A$99999)*'Исходные данные'!M$2:M$99999)</f>
        <v>0</v>
      </c>
      <c r="N5" s="13">
        <f>SUMPRODUCT(($A5='Исходные данные'!$A$2:$A$99999)*'Исходные данные'!N$2:N$99999)</f>
        <v>1</v>
      </c>
      <c r="O5" s="13">
        <f>SUMPRODUCT(($A5='Исходные данные'!$A$2:$A$99999)*'Исходные данные'!O$2:O$99999)</f>
        <v>0</v>
      </c>
      <c r="P5" s="13">
        <f>SUMPRODUCT(($A5='Исходные данные'!$A$2:$A$99999)*'Исходные данные'!P$2:P$99999)</f>
        <v>0</v>
      </c>
      <c r="Q5" s="13">
        <f>SUMPRODUCT(($A5='Исходные данные'!$A$2:$A$99999)*'Исходные данные'!Q$2:Q$99999)</f>
        <v>0</v>
      </c>
      <c r="R5" s="9"/>
      <c r="S5" s="9">
        <v>1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>
        <v>1</v>
      </c>
      <c r="AH5" s="10"/>
      <c r="AI5" s="10"/>
      <c r="AJ5" s="10"/>
      <c r="AK5" s="10">
        <v>1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1"/>
      <c r="BA5" s="11">
        <v>1</v>
      </c>
      <c r="BB5" s="11">
        <v>1</v>
      </c>
      <c r="BC5" s="11">
        <v>1</v>
      </c>
      <c r="BD5" s="11"/>
      <c r="BE5" s="11"/>
      <c r="BF5" s="11"/>
      <c r="BG5" s="11"/>
      <c r="BH5" s="11"/>
      <c r="BI5" s="11"/>
      <c r="BJ5" s="12">
        <v>1</v>
      </c>
      <c r="BK5" s="12"/>
      <c r="BL5" s="12"/>
      <c r="BM5" s="12"/>
      <c r="BN5" s="12"/>
      <c r="BO5" s="12"/>
      <c r="BP5" s="12"/>
      <c r="BQ5" s="12"/>
    </row>
    <row r="6" spans="1:69" s="7" customFormat="1" x14ac:dyDescent="0.25">
      <c r="A6" s="7" t="str">
        <f t="array" ref="A6">INDEX('Исходные данные'!A:A,SMALL(IFERROR(IF((MATCH('Исходные данные'!$A$1:$A$99999,'Исходные данные'!$A$1:$A$99999,)=ROW($1:$99999)),ROW($1:$99999)),""),ROW()))</f>
        <v>1000826647.1533207798</v>
      </c>
      <c r="B6" s="7" t="s">
        <v>2</v>
      </c>
      <c r="C6" s="13">
        <f>SUMPRODUCT(($A6='Исходные данные'!$A$2:$A$99999)*'Исходные данные'!C$2:C$99999)</f>
        <v>0</v>
      </c>
      <c r="D6" s="13">
        <f>SUMPRODUCT(($A6='Исходные данные'!$A$2:$A$99999)*'Исходные данные'!D$2:D$99999)</f>
        <v>1</v>
      </c>
      <c r="E6" s="13">
        <f>SUMPRODUCT(($A6='Исходные данные'!$A$2:$A$99999)*'Исходные данные'!E$2:E$99999)</f>
        <v>1</v>
      </c>
      <c r="F6" s="13">
        <f>SUMPRODUCT(($A6='Исходные данные'!$A$2:$A$99999)*'Исходные данные'!F$2:F$99999)</f>
        <v>1</v>
      </c>
      <c r="G6" s="13">
        <f>SUMPRODUCT(($A6='Исходные данные'!$A$2:$A$99999)*'Исходные данные'!G$2:G$99999)</f>
        <v>1</v>
      </c>
      <c r="H6" s="13">
        <f>SUMPRODUCT(($A6='Исходные данные'!$A$2:$A$99999)*'Исходные данные'!H$2:H$99999)</f>
        <v>1</v>
      </c>
      <c r="I6" s="13">
        <f>SUMPRODUCT(($A6='Исходные данные'!$A$2:$A$99999)*'Исходные данные'!I$2:I$99999)</f>
        <v>1</v>
      </c>
      <c r="J6" s="13">
        <f>SUMPRODUCT(($A6='Исходные данные'!$A$2:$A$99999)*'Исходные данные'!J$2:J$99999)</f>
        <v>1</v>
      </c>
      <c r="K6" s="13">
        <f>SUMPRODUCT(($A6='Исходные данные'!$A$2:$A$99999)*'Исходные данные'!K$2:K$99999)</f>
        <v>1</v>
      </c>
      <c r="L6" s="13">
        <f>SUMPRODUCT(($A6='Исходные данные'!$A$2:$A$99999)*'Исходные данные'!L$2:L$99999)</f>
        <v>1</v>
      </c>
      <c r="M6" s="13">
        <f>SUMPRODUCT(($A6='Исходные данные'!$A$2:$A$99999)*'Исходные данные'!M$2:M$99999)</f>
        <v>1</v>
      </c>
      <c r="N6" s="13">
        <f>SUMPRODUCT(($A6='Исходные данные'!$A$2:$A$99999)*'Исходные данные'!N$2:N$99999)</f>
        <v>1</v>
      </c>
      <c r="O6" s="13">
        <f>SUMPRODUCT(($A6='Исходные данные'!$A$2:$A$99999)*'Исходные данные'!O$2:O$99999)</f>
        <v>1</v>
      </c>
      <c r="P6" s="13">
        <f>SUMPRODUCT(($A6='Исходные данные'!$A$2:$A$99999)*'Исходные данные'!P$2:P$99999)</f>
        <v>1</v>
      </c>
      <c r="Q6" s="13">
        <f>SUMPRODUCT(($A6='Исходные данные'!$A$2:$A$99999)*'Исходные данные'!Q$2:Q$99999)</f>
        <v>0</v>
      </c>
      <c r="R6" s="9"/>
      <c r="S6" s="9">
        <v>1</v>
      </c>
      <c r="T6" s="9">
        <v>1</v>
      </c>
      <c r="U6" s="9"/>
      <c r="V6" s="9">
        <v>1</v>
      </c>
      <c r="W6" s="9">
        <v>1</v>
      </c>
      <c r="X6" s="9">
        <v>1</v>
      </c>
      <c r="Y6" s="9"/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/>
      <c r="AG6" s="9">
        <v>1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>
        <v>1</v>
      </c>
      <c r="AS6" s="10"/>
      <c r="AT6" s="10">
        <v>1</v>
      </c>
      <c r="AU6" s="10"/>
      <c r="AV6" s="10"/>
      <c r="AW6" s="10"/>
      <c r="AX6" s="10"/>
      <c r="AY6" s="10"/>
      <c r="AZ6" s="11"/>
      <c r="BA6" s="11">
        <v>1</v>
      </c>
      <c r="BB6" s="11">
        <v>1</v>
      </c>
      <c r="BC6" s="11">
        <v>1</v>
      </c>
      <c r="BD6" s="11"/>
      <c r="BE6" s="11"/>
      <c r="BF6" s="11"/>
      <c r="BG6" s="11"/>
      <c r="BH6" s="11"/>
      <c r="BI6" s="11"/>
      <c r="BJ6" s="12">
        <v>1</v>
      </c>
      <c r="BK6" s="12"/>
      <c r="BL6" s="12"/>
      <c r="BM6" s="12"/>
      <c r="BN6" s="12"/>
      <c r="BO6" s="12"/>
      <c r="BP6" s="12"/>
      <c r="BQ6" s="12"/>
    </row>
    <row r="7" spans="1:69" s="7" customFormat="1" x14ac:dyDescent="0.25">
      <c r="A7" s="7" t="str">
        <f t="array" ref="A7">INDEX('Исходные данные'!A:A,SMALL(IFERROR(IF((MATCH('Исходные данные'!$A$1:$A$99999,'Исходные данные'!$A$1:$A$99999,)=ROW($1:$99999)),ROW($1:$99999)),""),ROW()))</f>
        <v>100124269.1532203758</v>
      </c>
      <c r="B7" s="7" t="s">
        <v>2</v>
      </c>
      <c r="C7" s="13">
        <f>SUMPRODUCT(($A7='Исходные данные'!$A$2:$A$99999)*'Исходные данные'!C$2:C$99999)</f>
        <v>0</v>
      </c>
      <c r="D7" s="13">
        <f>SUMPRODUCT(($A7='Исходные данные'!$A$2:$A$99999)*'Исходные данные'!D$2:D$99999)</f>
        <v>0</v>
      </c>
      <c r="E7" s="13">
        <f>SUMPRODUCT(($A7='Исходные данные'!$A$2:$A$99999)*'Исходные данные'!E$2:E$99999)</f>
        <v>0</v>
      </c>
      <c r="F7" s="13">
        <f>SUMPRODUCT(($A7='Исходные данные'!$A$2:$A$99999)*'Исходные данные'!F$2:F$99999)</f>
        <v>1</v>
      </c>
      <c r="G7" s="13">
        <f>SUMPRODUCT(($A7='Исходные данные'!$A$2:$A$99999)*'Исходные данные'!G$2:G$99999)</f>
        <v>0</v>
      </c>
      <c r="H7" s="13">
        <f>SUMPRODUCT(($A7='Исходные данные'!$A$2:$A$99999)*'Исходные данные'!H$2:H$99999)</f>
        <v>0</v>
      </c>
      <c r="I7" s="13">
        <f>SUMPRODUCT(($A7='Исходные данные'!$A$2:$A$99999)*'Исходные данные'!I$2:I$99999)</f>
        <v>1</v>
      </c>
      <c r="J7" s="13">
        <f>SUMPRODUCT(($A7='Исходные данные'!$A$2:$A$99999)*'Исходные данные'!J$2:J$99999)</f>
        <v>1</v>
      </c>
      <c r="K7" s="13">
        <f>SUMPRODUCT(($A7='Исходные данные'!$A$2:$A$99999)*'Исходные данные'!K$2:K$99999)</f>
        <v>1</v>
      </c>
      <c r="L7" s="13">
        <f>SUMPRODUCT(($A7='Исходные данные'!$A$2:$A$99999)*'Исходные данные'!L$2:L$99999)</f>
        <v>1</v>
      </c>
      <c r="M7" s="13">
        <f>SUMPRODUCT(($A7='Исходные данные'!$A$2:$A$99999)*'Исходные данные'!M$2:M$99999)</f>
        <v>0</v>
      </c>
      <c r="N7" s="13">
        <f>SUMPRODUCT(($A7='Исходные данные'!$A$2:$A$99999)*'Исходные данные'!N$2:N$99999)</f>
        <v>1</v>
      </c>
      <c r="O7" s="13">
        <f>SUMPRODUCT(($A7='Исходные данные'!$A$2:$A$99999)*'Исходные данные'!O$2:O$99999)</f>
        <v>1</v>
      </c>
      <c r="P7" s="13">
        <f>SUMPRODUCT(($A7='Исходные данные'!$A$2:$A$99999)*'Исходные данные'!P$2:P$99999)</f>
        <v>0</v>
      </c>
      <c r="Q7" s="13">
        <f>SUMPRODUCT(($A7='Исходные данные'!$A$2:$A$99999)*'Исходные данные'!Q$2:Q$99999)</f>
        <v>0</v>
      </c>
      <c r="R7" s="9"/>
      <c r="S7" s="9"/>
      <c r="T7" s="9">
        <v>1</v>
      </c>
      <c r="U7" s="9">
        <v>1</v>
      </c>
      <c r="V7" s="9">
        <v>1</v>
      </c>
      <c r="W7" s="9"/>
      <c r="X7" s="9"/>
      <c r="Y7" s="9"/>
      <c r="Z7" s="9"/>
      <c r="AA7" s="9"/>
      <c r="AB7" s="9"/>
      <c r="AC7" s="9">
        <v>1</v>
      </c>
      <c r="AD7" s="9">
        <v>1</v>
      </c>
      <c r="AE7" s="9"/>
      <c r="AF7" s="9"/>
      <c r="AG7" s="9"/>
      <c r="AH7" s="10"/>
      <c r="AI7" s="10"/>
      <c r="AJ7" s="10"/>
      <c r="AK7" s="10">
        <v>1</v>
      </c>
      <c r="AL7" s="10">
        <v>1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>
        <v>1</v>
      </c>
      <c r="BD7" s="11"/>
      <c r="BE7" s="11"/>
      <c r="BF7" s="11">
        <v>1</v>
      </c>
      <c r="BG7" s="11"/>
      <c r="BH7" s="11"/>
      <c r="BI7" s="11"/>
      <c r="BJ7" s="12">
        <v>1</v>
      </c>
      <c r="BK7" s="12"/>
      <c r="BL7" s="12"/>
      <c r="BM7" s="12"/>
      <c r="BN7" s="12"/>
      <c r="BO7" s="12"/>
      <c r="BP7" s="12"/>
      <c r="BQ7" s="12"/>
    </row>
    <row r="8" spans="1:69" x14ac:dyDescent="0.25">
      <c r="A8" s="7" t="e">
        <f t="array" ref="A8">INDEX('Исходные данные'!A:A,SMALL(IFERROR(IF((MATCH('Исходные данные'!$A$1:$A$99999,'Исходные данные'!$A$1:$A$99999,)=ROW($1:$99999)),ROW($1:$99999)),""),ROW()))</f>
        <v>#NUM!</v>
      </c>
    </row>
    <row r="9" spans="1:69" x14ac:dyDescent="0.25">
      <c r="A9" s="7" t="e">
        <f t="array" ref="A9">INDEX('Исходные данные'!A:A,SMALL(IFERROR(IF((MATCH('Исходные данные'!$A$1:$A$99999,'Исходные данные'!$A$1:$A$99999,)=ROW($1:$99999)),ROW($1:$99999)),""),ROW()))</f>
        <v>#NUM!</v>
      </c>
    </row>
    <row r="10" spans="1:69" x14ac:dyDescent="0.25">
      <c r="A10" s="7" t="e">
        <f t="array" ref="A10">INDEX('Исходные данные'!A:A,SMALL(IFERROR(IF((MATCH('Исходные данные'!$A$1:$A$99999,'Исходные данные'!$A$1:$A$99999,)=ROW($1:$99999)),ROW($1:$99999)),""),ROW()))</f>
        <v>#NUM!</v>
      </c>
    </row>
    <row r="11" spans="1:69" x14ac:dyDescent="0.25">
      <c r="A11" s="7" t="e">
        <f t="array" ref="A11">INDEX('Исходные данные'!A:A,SMALL(IFERROR(IF((MATCH('Исходные данные'!$A$1:$A$99999,'Исходные данные'!$A$1:$A$99999,)=ROW($1:$99999)),ROW($1:$99999)),""),ROW()))</f>
        <v>#NUM!</v>
      </c>
    </row>
    <row r="12" spans="1:69" x14ac:dyDescent="0.25">
      <c r="A12" s="7" t="e">
        <f t="array" ref="A12">INDEX('Исходные данные'!A:A,SMALL(IFERROR(IF((MATCH('Исходные данные'!$A$1:$A$99999,'Исходные данные'!$A$1:$A$99999,)=ROW($1:$99999)),ROW($1:$99999)),""),ROW()))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елаемый результат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Белых Сергей Алексеевич</cp:lastModifiedBy>
  <dcterms:created xsi:type="dcterms:W3CDTF">2018-12-18T23:07:50Z</dcterms:created>
  <dcterms:modified xsi:type="dcterms:W3CDTF">2018-12-19T08:29:20Z</dcterms:modified>
</cp:coreProperties>
</file>