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2235" yWindow="225" windowWidth="23385" windowHeight="11865" tabRatio="826"/>
  </bookViews>
  <sheets>
    <sheet name="Расстояния" sheetId="9" r:id="rId1"/>
  </sheets>
  <calcPr calcId="162913"/>
</workbook>
</file>

<file path=xl/calcChain.xml><?xml version="1.0" encoding="utf-8"?>
<calcChain xmlns="http://schemas.openxmlformats.org/spreadsheetml/2006/main">
  <c r="I10" i="9" l="1"/>
  <c r="I11" i="9"/>
  <c r="I12" i="9"/>
  <c r="I13" i="9"/>
  <c r="I14" i="9"/>
  <c r="I15" i="9"/>
  <c r="H15" i="9" s="1"/>
  <c r="I16" i="9"/>
  <c r="I17" i="9"/>
  <c r="I18" i="9"/>
  <c r="I19" i="9"/>
  <c r="I20" i="9"/>
  <c r="I21" i="9"/>
  <c r="H21" i="9" s="1"/>
  <c r="I22" i="9"/>
  <c r="I23" i="9"/>
  <c r="H23" i="9" s="1"/>
  <c r="I24" i="9"/>
  <c r="I25" i="9"/>
  <c r="I26" i="9"/>
  <c r="I27" i="9"/>
  <c r="I28" i="9"/>
  <c r="I29" i="9"/>
  <c r="H29" i="9" s="1"/>
  <c r="I30" i="9"/>
  <c r="I31" i="9"/>
  <c r="I32" i="9"/>
  <c r="I33" i="9"/>
  <c r="H33" i="9" s="1"/>
  <c r="I34" i="9"/>
  <c r="I35" i="9"/>
  <c r="H35" i="9" s="1"/>
  <c r="I36" i="9"/>
  <c r="I37" i="9"/>
  <c r="I38" i="9"/>
  <c r="I39" i="9"/>
  <c r="I40" i="9"/>
  <c r="I41" i="9"/>
  <c r="I42" i="9"/>
  <c r="I43" i="9"/>
  <c r="I44" i="9"/>
  <c r="H44" i="9" s="1"/>
  <c r="I45" i="9"/>
  <c r="I46" i="9"/>
  <c r="H46" i="9" s="1"/>
  <c r="I47" i="9"/>
  <c r="H47" i="9" s="1"/>
  <c r="I48" i="9"/>
  <c r="H48" i="9" s="1"/>
  <c r="I49" i="9"/>
  <c r="H49" i="9" s="1"/>
  <c r="I50" i="9"/>
  <c r="I51" i="9"/>
  <c r="I52" i="9"/>
  <c r="H52" i="9" s="1"/>
  <c r="I53" i="9"/>
  <c r="I54" i="9"/>
  <c r="I55" i="9"/>
  <c r="I56" i="9"/>
  <c r="I57" i="9"/>
  <c r="H57" i="9" s="1"/>
  <c r="I58" i="9"/>
  <c r="H58" i="9" s="1"/>
  <c r="I59" i="9"/>
  <c r="H59" i="9" s="1"/>
  <c r="I60" i="9"/>
  <c r="I61" i="9"/>
  <c r="I62" i="9"/>
  <c r="I63" i="9"/>
  <c r="H63" i="9" s="1"/>
  <c r="I64" i="9"/>
  <c r="I65" i="9"/>
  <c r="I66" i="9"/>
  <c r="H66" i="9" s="1"/>
  <c r="I67" i="9"/>
  <c r="H67" i="9" s="1"/>
  <c r="I68" i="9"/>
  <c r="I69" i="9"/>
  <c r="H69" i="9" s="1"/>
  <c r="I70" i="9"/>
  <c r="H70" i="9" s="1"/>
  <c r="I71" i="9"/>
  <c r="I72" i="9"/>
  <c r="H72" i="9" s="1"/>
  <c r="I73" i="9"/>
  <c r="I74" i="9"/>
  <c r="I75" i="9"/>
  <c r="H75" i="9" s="1"/>
  <c r="I76" i="9"/>
  <c r="I77" i="9"/>
  <c r="I78" i="9"/>
  <c r="I79" i="9"/>
  <c r="H79" i="9" s="1"/>
  <c r="I80" i="9"/>
  <c r="H80" i="9" s="1"/>
  <c r="I81" i="9"/>
  <c r="H81" i="9" s="1"/>
  <c r="I82" i="9"/>
  <c r="H82" i="9" s="1"/>
  <c r="I83" i="9"/>
  <c r="I84" i="9"/>
  <c r="I85" i="9"/>
  <c r="H85" i="9" s="1"/>
  <c r="I86" i="9"/>
  <c r="I87" i="9"/>
  <c r="I88" i="9"/>
  <c r="H88" i="9" s="1"/>
  <c r="I89" i="9"/>
  <c r="H89" i="9" s="1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H108" i="9" s="1"/>
  <c r="I109" i="9"/>
  <c r="I110" i="9"/>
  <c r="I111" i="9"/>
  <c r="H111" i="9" s="1"/>
  <c r="I112" i="9"/>
  <c r="H112" i="9" s="1"/>
  <c r="I113" i="9"/>
  <c r="H113" i="9" s="1"/>
  <c r="I114" i="9"/>
  <c r="I115" i="9"/>
  <c r="H115" i="9" s="1"/>
  <c r="I116" i="9"/>
  <c r="I117" i="9"/>
  <c r="I118" i="9"/>
  <c r="I119" i="9"/>
  <c r="I120" i="9"/>
  <c r="H120" i="9" s="1"/>
  <c r="I121" i="9"/>
  <c r="H121" i="9" s="1"/>
  <c r="I122" i="9"/>
  <c r="I123" i="9"/>
  <c r="I124" i="9"/>
  <c r="I125" i="9"/>
  <c r="I126" i="9"/>
  <c r="H126" i="9" s="1"/>
  <c r="I127" i="9"/>
  <c r="H127" i="9" s="1"/>
  <c r="I128" i="9"/>
  <c r="H128" i="9" s="1"/>
  <c r="I129" i="9"/>
  <c r="H129" i="9" s="1"/>
  <c r="I130" i="9"/>
  <c r="I131" i="9"/>
  <c r="H131" i="9" s="1"/>
  <c r="I132" i="9"/>
  <c r="I133" i="9"/>
  <c r="I134" i="9"/>
  <c r="H134" i="9" s="1"/>
  <c r="I135" i="9"/>
  <c r="H135" i="9" s="1"/>
  <c r="I136" i="9"/>
  <c r="H136" i="9" s="1"/>
  <c r="I137" i="9"/>
  <c r="H137" i="9" s="1"/>
  <c r="I138" i="9"/>
  <c r="H138" i="9" s="1"/>
  <c r="I139" i="9"/>
  <c r="H139" i="9" s="1"/>
  <c r="I140" i="9"/>
  <c r="I141" i="9"/>
  <c r="H141" i="9" s="1"/>
  <c r="I142" i="9"/>
  <c r="I143" i="9"/>
  <c r="I144" i="9"/>
  <c r="I145" i="9"/>
  <c r="I146" i="9"/>
  <c r="I147" i="9"/>
  <c r="H147" i="9" s="1"/>
  <c r="I9" i="9"/>
  <c r="H31" i="9" l="1"/>
  <c r="H119" i="9"/>
  <c r="H117" i="9"/>
  <c r="H109" i="9"/>
  <c r="H73" i="9"/>
  <c r="H71" i="9"/>
  <c r="H61" i="9"/>
  <c r="H55" i="9"/>
  <c r="H53" i="9"/>
  <c r="H51" i="9"/>
  <c r="H43" i="9"/>
  <c r="H37" i="9"/>
  <c r="H11" i="9"/>
  <c r="H143" i="9"/>
  <c r="H90" i="9"/>
  <c r="H140" i="9"/>
  <c r="H132" i="9"/>
  <c r="H130" i="9"/>
  <c r="H124" i="9"/>
  <c r="H114" i="9"/>
  <c r="H84" i="9"/>
  <c r="H68" i="9"/>
  <c r="H64" i="9"/>
  <c r="H60" i="9"/>
  <c r="H56" i="9"/>
  <c r="H54" i="9"/>
  <c r="H146" i="9"/>
  <c r="H144" i="9"/>
  <c r="H142" i="9"/>
  <c r="H122" i="9"/>
  <c r="H118" i="9"/>
  <c r="H110" i="9"/>
  <c r="H106" i="9"/>
  <c r="H98" i="9"/>
  <c r="H78" i="9"/>
  <c r="H74" i="9"/>
  <c r="H62" i="9"/>
  <c r="H50" i="9"/>
  <c r="H42" i="9"/>
  <c r="H145" i="9"/>
  <c r="H123" i="9"/>
  <c r="H45" i="9"/>
  <c r="H41" i="9"/>
  <c r="H39" i="9"/>
  <c r="H27" i="9"/>
  <c r="H19" i="9"/>
  <c r="H17" i="9"/>
  <c r="H13" i="9"/>
  <c r="H116" i="9"/>
  <c r="H104" i="9"/>
  <c r="H102" i="9"/>
  <c r="H100" i="9"/>
  <c r="H96" i="9"/>
  <c r="H94" i="9"/>
  <c r="H86" i="9"/>
  <c r="H133" i="9"/>
  <c r="H125" i="9"/>
  <c r="H107" i="9"/>
  <c r="H105" i="9"/>
  <c r="H103" i="9"/>
  <c r="H101" i="9"/>
  <c r="H99" i="9"/>
  <c r="H97" i="9"/>
  <c r="H95" i="9"/>
  <c r="H93" i="9"/>
  <c r="H91" i="9"/>
  <c r="H87" i="9"/>
  <c r="H83" i="9"/>
  <c r="H77" i="9"/>
  <c r="H65" i="9"/>
  <c r="H25" i="9"/>
  <c r="H92" i="9"/>
  <c r="H76" i="9"/>
  <c r="H40" i="9"/>
  <c r="H38" i="9"/>
  <c r="H36" i="9"/>
  <c r="H34" i="9"/>
  <c r="H32" i="9"/>
  <c r="H30" i="9"/>
  <c r="H28" i="9"/>
  <c r="H26" i="9"/>
  <c r="H24" i="9"/>
  <c r="H22" i="9"/>
  <c r="H20" i="9"/>
  <c r="H18" i="9"/>
  <c r="H16" i="9"/>
  <c r="H14" i="9"/>
  <c r="H12" i="9"/>
  <c r="H10" i="9"/>
  <c r="H9" i="9" l="1"/>
  <c r="F9" i="9" l="1"/>
  <c r="G9" i="9" s="1"/>
  <c r="F11" i="9"/>
  <c r="F13" i="9"/>
  <c r="F15" i="9"/>
  <c r="F17" i="9"/>
  <c r="F19" i="9"/>
  <c r="F21" i="9"/>
  <c r="F23" i="9"/>
  <c r="F25" i="9"/>
  <c r="F27" i="9"/>
  <c r="F29" i="9"/>
  <c r="F31" i="9"/>
  <c r="F33" i="9"/>
  <c r="F35" i="9"/>
  <c r="F37" i="9"/>
  <c r="F39" i="9"/>
  <c r="F41" i="9"/>
  <c r="F43" i="9"/>
  <c r="F45" i="9"/>
  <c r="F47" i="9"/>
  <c r="F49" i="9"/>
  <c r="F51" i="9"/>
  <c r="F53" i="9"/>
  <c r="F55" i="9"/>
  <c r="F57" i="9"/>
  <c r="F59" i="9"/>
  <c r="F61" i="9"/>
  <c r="F63" i="9"/>
  <c r="F65" i="9"/>
  <c r="F67" i="9"/>
  <c r="F69" i="9"/>
  <c r="F71" i="9"/>
  <c r="F73" i="9"/>
  <c r="F75" i="9"/>
  <c r="F77" i="9"/>
  <c r="F79" i="9"/>
  <c r="F81" i="9"/>
  <c r="F83" i="9"/>
  <c r="F85" i="9"/>
  <c r="F87" i="9"/>
  <c r="F89" i="9"/>
  <c r="F91" i="9"/>
  <c r="F93" i="9"/>
  <c r="F95" i="9"/>
  <c r="F97" i="9"/>
  <c r="F99" i="9"/>
  <c r="F101" i="9"/>
  <c r="F103" i="9"/>
  <c r="F105" i="9"/>
  <c r="F107" i="9"/>
  <c r="F109" i="9"/>
  <c r="F111" i="9"/>
  <c r="F113" i="9"/>
  <c r="F115" i="9"/>
  <c r="F117" i="9"/>
  <c r="F119" i="9"/>
  <c r="F121" i="9"/>
  <c r="F123" i="9"/>
  <c r="F125" i="9"/>
  <c r="F127" i="9"/>
  <c r="F129" i="9"/>
  <c r="F131" i="9"/>
  <c r="F133" i="9"/>
  <c r="F135" i="9"/>
  <c r="F137" i="9"/>
  <c r="F139" i="9"/>
  <c r="F141" i="9"/>
  <c r="F143" i="9"/>
  <c r="F145" i="9"/>
  <c r="F147" i="9"/>
  <c r="F10" i="9"/>
  <c r="F12" i="9"/>
  <c r="F14" i="9"/>
  <c r="F16" i="9"/>
  <c r="F18" i="9"/>
  <c r="F20" i="9"/>
  <c r="F22" i="9"/>
  <c r="F24" i="9"/>
  <c r="F26" i="9"/>
  <c r="F28" i="9"/>
  <c r="F30" i="9"/>
  <c r="F32" i="9"/>
  <c r="F34" i="9"/>
  <c r="F36" i="9"/>
  <c r="F38" i="9"/>
  <c r="F40" i="9"/>
  <c r="F42" i="9"/>
  <c r="F46" i="9"/>
  <c r="F50" i="9"/>
  <c r="F54" i="9"/>
  <c r="F58" i="9"/>
  <c r="F62" i="9"/>
  <c r="F66" i="9"/>
  <c r="F70" i="9"/>
  <c r="F74" i="9"/>
  <c r="F78" i="9"/>
  <c r="F82" i="9"/>
  <c r="F86" i="9"/>
  <c r="F90" i="9"/>
  <c r="F94" i="9"/>
  <c r="F98" i="9"/>
  <c r="F102" i="9"/>
  <c r="F106" i="9"/>
  <c r="F110" i="9"/>
  <c r="F114" i="9"/>
  <c r="F118" i="9"/>
  <c r="F122" i="9"/>
  <c r="F126" i="9"/>
  <c r="F130" i="9"/>
  <c r="F134" i="9"/>
  <c r="F138" i="9"/>
  <c r="F142" i="9"/>
  <c r="F146" i="9"/>
  <c r="F44" i="9"/>
  <c r="F48" i="9"/>
  <c r="F52" i="9"/>
  <c r="F56" i="9"/>
  <c r="F60" i="9"/>
  <c r="F64" i="9"/>
  <c r="F68" i="9"/>
  <c r="F72" i="9"/>
  <c r="F76" i="9"/>
  <c r="F80" i="9"/>
  <c r="F84" i="9"/>
  <c r="F88" i="9"/>
  <c r="F92" i="9"/>
  <c r="F96" i="9"/>
  <c r="F100" i="9"/>
  <c r="F104" i="9"/>
  <c r="F108" i="9"/>
  <c r="F112" i="9"/>
  <c r="F116" i="9"/>
  <c r="F120" i="9"/>
  <c r="F124" i="9"/>
  <c r="F128" i="9"/>
  <c r="F132" i="9"/>
  <c r="F136" i="9"/>
  <c r="F140" i="9"/>
  <c r="F144" i="9"/>
</calcChain>
</file>

<file path=xl/sharedStrings.xml><?xml version="1.0" encoding="utf-8"?>
<sst xmlns="http://schemas.openxmlformats.org/spreadsheetml/2006/main" count="425" uniqueCount="422">
  <si>
    <r>
      <rPr>
        <b/>
        <sz val="11"/>
        <rFont val="Times New Roman"/>
        <family val="1"/>
        <charset val="204"/>
      </rPr>
      <t>Расстояние до нас</t>
    </r>
  </si>
  <si>
    <r>
      <rPr>
        <sz val="11"/>
        <rFont val="Times New Roman"/>
        <family val="1"/>
        <charset val="204"/>
      </rPr>
      <t>г. Скопин (Скопинский район)</t>
    </r>
  </si>
  <si>
    <r>
      <rPr>
        <sz val="11"/>
        <rFont val="Times New Roman"/>
        <family val="1"/>
        <charset val="204"/>
      </rPr>
      <t>р.п. Милославское (Милославкий район)</t>
    </r>
  </si>
  <si>
    <r>
      <rPr>
        <sz val="9"/>
        <rFont val="Times New Roman"/>
        <family val="1"/>
        <charset val="204"/>
      </rPr>
      <t>1</t>
    </r>
  </si>
  <si>
    <r>
      <rPr>
        <b/>
        <sz val="10"/>
        <rFont val="Times New Roman"/>
        <family val="1"/>
        <charset val="204"/>
      </rPr>
      <t>г. Скопин</t>
    </r>
  </si>
  <si>
    <r>
      <rPr>
        <sz val="9"/>
        <rFont val="Times New Roman"/>
        <family val="1"/>
        <charset val="204"/>
      </rPr>
      <t>2</t>
    </r>
  </si>
  <si>
    <r>
      <rPr>
        <sz val="9"/>
        <rFont val="Times New Roman"/>
        <family val="1"/>
        <charset val="204"/>
      </rPr>
      <t>3</t>
    </r>
  </si>
  <si>
    <r>
      <rPr>
        <sz val="9"/>
        <rFont val="Times New Roman"/>
        <family val="1"/>
        <charset val="204"/>
      </rPr>
      <t>Скопин - д. Ивановка</t>
    </r>
  </si>
  <si>
    <r>
      <rPr>
        <sz val="9"/>
        <rFont val="Times New Roman"/>
        <family val="1"/>
        <charset val="204"/>
      </rPr>
      <t>4</t>
    </r>
  </si>
  <si>
    <r>
      <rPr>
        <sz val="9"/>
        <rFont val="Times New Roman"/>
        <family val="1"/>
        <charset val="204"/>
      </rPr>
      <t>Скопин - мкр. Заречный</t>
    </r>
  </si>
  <si>
    <r>
      <rPr>
        <sz val="9"/>
        <rFont val="Times New Roman"/>
        <family val="1"/>
        <charset val="204"/>
      </rPr>
      <t>5</t>
    </r>
  </si>
  <si>
    <r>
      <rPr>
        <sz val="9"/>
        <rFont val="Times New Roman"/>
        <family val="1"/>
        <charset val="204"/>
      </rPr>
      <t>Скопин - п. ЦЭС</t>
    </r>
  </si>
  <si>
    <r>
      <rPr>
        <sz val="9"/>
        <rFont val="Times New Roman"/>
        <family val="1"/>
        <charset val="204"/>
      </rPr>
      <t>6</t>
    </r>
  </si>
  <si>
    <r>
      <rPr>
        <sz val="9"/>
        <rFont val="Times New Roman"/>
        <family val="1"/>
        <charset val="204"/>
      </rPr>
      <t>Скопин - с. Ермолово</t>
    </r>
  </si>
  <si>
    <r>
      <rPr>
        <sz val="9"/>
        <rFont val="Times New Roman"/>
        <family val="1"/>
        <charset val="204"/>
      </rPr>
      <t>7</t>
    </r>
  </si>
  <si>
    <r>
      <rPr>
        <sz val="9"/>
        <rFont val="Times New Roman"/>
        <family val="1"/>
        <charset val="204"/>
      </rPr>
      <t>Скопин - д. Новобараково</t>
    </r>
  </si>
  <si>
    <r>
      <rPr>
        <sz val="9"/>
        <rFont val="Times New Roman"/>
        <family val="1"/>
        <charset val="204"/>
      </rPr>
      <t>8</t>
    </r>
  </si>
  <si>
    <r>
      <rPr>
        <sz val="9"/>
        <rFont val="Times New Roman"/>
        <family val="1"/>
        <charset val="204"/>
      </rPr>
      <t>Скопин - мкр. Октябрьский</t>
    </r>
  </si>
  <si>
    <r>
      <rPr>
        <sz val="9"/>
        <rFont val="Times New Roman"/>
        <family val="1"/>
        <charset val="204"/>
      </rPr>
      <t>9</t>
    </r>
  </si>
  <si>
    <r>
      <rPr>
        <sz val="9"/>
        <rFont val="Times New Roman"/>
        <family val="1"/>
        <charset val="204"/>
      </rPr>
      <t>Скопин - мкр. Комсомольский</t>
    </r>
  </si>
  <si>
    <r>
      <rPr>
        <sz val="9"/>
        <rFont val="Times New Roman"/>
        <family val="1"/>
        <charset val="204"/>
      </rPr>
      <t>10</t>
    </r>
  </si>
  <si>
    <r>
      <rPr>
        <sz val="9"/>
        <rFont val="Times New Roman"/>
        <family val="1"/>
        <charset val="204"/>
      </rPr>
      <t>Скопин - с. Петрушино, Князево</t>
    </r>
  </si>
  <si>
    <r>
      <rPr>
        <sz val="9"/>
        <rFont val="Times New Roman"/>
        <family val="1"/>
        <charset val="204"/>
      </rPr>
      <t>11</t>
    </r>
  </si>
  <si>
    <r>
      <rPr>
        <sz val="9"/>
        <rFont val="Times New Roman"/>
        <family val="1"/>
        <charset val="204"/>
      </rPr>
      <t>Скопин - с. Секирино</t>
    </r>
  </si>
  <si>
    <r>
      <rPr>
        <sz val="9"/>
        <rFont val="Times New Roman"/>
        <family val="1"/>
        <charset val="204"/>
      </rPr>
      <t>12</t>
    </r>
  </si>
  <si>
    <r>
      <rPr>
        <sz val="9"/>
        <rFont val="Times New Roman"/>
        <family val="1"/>
        <charset val="204"/>
      </rPr>
      <t>Скопин - с. Лопатино</t>
    </r>
  </si>
  <si>
    <r>
      <rPr>
        <sz val="9"/>
        <rFont val="Times New Roman"/>
        <family val="1"/>
        <charset val="204"/>
      </rPr>
      <t>13</t>
    </r>
  </si>
  <si>
    <r>
      <rPr>
        <sz val="9"/>
        <rFont val="Times New Roman"/>
        <family val="1"/>
        <charset val="204"/>
      </rPr>
      <t>Скопин - с. Моховое</t>
    </r>
  </si>
  <si>
    <r>
      <rPr>
        <sz val="9"/>
        <rFont val="Times New Roman"/>
        <family val="1"/>
        <charset val="204"/>
      </rPr>
      <t>14</t>
    </r>
  </si>
  <si>
    <r>
      <rPr>
        <sz val="9"/>
        <rFont val="Times New Roman"/>
        <family val="1"/>
        <charset val="204"/>
      </rPr>
      <t>Скопин - с. Костемерево</t>
    </r>
  </si>
  <si>
    <r>
      <rPr>
        <sz val="9"/>
        <rFont val="Times New Roman"/>
        <family val="1"/>
        <charset val="204"/>
      </rPr>
      <t>15</t>
    </r>
  </si>
  <si>
    <r>
      <rPr>
        <sz val="9"/>
        <rFont val="Times New Roman"/>
        <family val="1"/>
        <charset val="204"/>
      </rPr>
      <t>Скопин - с. Поляны</t>
    </r>
  </si>
  <si>
    <r>
      <rPr>
        <sz val="9"/>
        <rFont val="Times New Roman"/>
        <family val="1"/>
        <charset val="204"/>
      </rPr>
      <t>16</t>
    </r>
  </si>
  <si>
    <r>
      <rPr>
        <sz val="9"/>
        <rFont val="Times New Roman"/>
        <family val="1"/>
        <charset val="204"/>
      </rPr>
      <t>Скопин - с. Рождествено</t>
    </r>
  </si>
  <si>
    <r>
      <rPr>
        <sz val="9"/>
        <rFont val="Times New Roman"/>
        <family val="1"/>
        <charset val="204"/>
      </rPr>
      <t>17</t>
    </r>
  </si>
  <si>
    <r>
      <rPr>
        <sz val="9"/>
        <rFont val="Times New Roman"/>
        <family val="1"/>
        <charset val="204"/>
      </rPr>
      <t>Скопин - с. Никольское</t>
    </r>
  </si>
  <si>
    <r>
      <rPr>
        <sz val="9"/>
        <rFont val="Times New Roman"/>
        <family val="1"/>
        <charset val="204"/>
      </rPr>
      <t>18</t>
    </r>
  </si>
  <si>
    <r>
      <rPr>
        <sz val="9"/>
        <rFont val="Times New Roman"/>
        <family val="1"/>
        <charset val="204"/>
      </rPr>
      <t>Скопин - с. Новые Кельцы</t>
    </r>
  </si>
  <si>
    <r>
      <rPr>
        <sz val="9"/>
        <rFont val="Times New Roman"/>
        <family val="1"/>
        <charset val="204"/>
      </rPr>
      <t>19</t>
    </r>
  </si>
  <si>
    <r>
      <rPr>
        <sz val="9"/>
        <rFont val="Times New Roman"/>
        <family val="1"/>
        <charset val="204"/>
      </rPr>
      <t>Скопин - с. Старые Кельцы</t>
    </r>
  </si>
  <si>
    <r>
      <rPr>
        <sz val="9"/>
        <rFont val="Times New Roman"/>
        <family val="1"/>
        <charset val="204"/>
      </rPr>
      <t>20</t>
    </r>
  </si>
  <si>
    <r>
      <rPr>
        <sz val="9"/>
        <rFont val="Times New Roman"/>
        <family val="1"/>
        <charset val="204"/>
      </rPr>
      <t>Скопин - д. Свистовка</t>
    </r>
  </si>
  <si>
    <r>
      <rPr>
        <sz val="9"/>
        <rFont val="Times New Roman"/>
        <family val="1"/>
        <charset val="204"/>
      </rPr>
      <t>21</t>
    </r>
  </si>
  <si>
    <r>
      <rPr>
        <sz val="9"/>
        <rFont val="Times New Roman"/>
        <family val="1"/>
        <charset val="204"/>
      </rPr>
      <t>Скопин - с. Новое</t>
    </r>
  </si>
  <si>
    <r>
      <rPr>
        <sz val="9"/>
        <rFont val="Times New Roman"/>
        <family val="1"/>
        <charset val="204"/>
      </rPr>
      <t>22</t>
    </r>
  </si>
  <si>
    <r>
      <rPr>
        <sz val="9"/>
        <rFont val="Times New Roman"/>
        <family val="1"/>
        <charset val="204"/>
      </rPr>
      <t>Скопин - д. Летово</t>
    </r>
  </si>
  <si>
    <r>
      <rPr>
        <sz val="9"/>
        <rFont val="Times New Roman"/>
        <family val="1"/>
        <charset val="204"/>
      </rPr>
      <t>23</t>
    </r>
  </si>
  <si>
    <r>
      <rPr>
        <sz val="9"/>
        <rFont val="Times New Roman"/>
        <family val="1"/>
        <charset val="204"/>
      </rPr>
      <t>Скопин - с. Затворное</t>
    </r>
  </si>
  <si>
    <r>
      <rPr>
        <sz val="9"/>
        <rFont val="Times New Roman"/>
        <family val="1"/>
        <charset val="204"/>
      </rPr>
      <t>24</t>
    </r>
  </si>
  <si>
    <r>
      <rPr>
        <sz val="9"/>
        <rFont val="Times New Roman"/>
        <family val="1"/>
        <charset val="204"/>
      </rPr>
      <t>Скопин - с. Муравлянка</t>
    </r>
  </si>
  <si>
    <r>
      <rPr>
        <sz val="9"/>
        <rFont val="Times New Roman"/>
        <family val="1"/>
        <charset val="204"/>
      </rPr>
      <t>25</t>
    </r>
  </si>
  <si>
    <r>
      <rPr>
        <sz val="9"/>
        <rFont val="Times New Roman"/>
        <family val="1"/>
        <charset val="204"/>
      </rPr>
      <t>Скопин - р.п. Павелец-1</t>
    </r>
  </si>
  <si>
    <r>
      <rPr>
        <sz val="9"/>
        <rFont val="Times New Roman"/>
        <family val="1"/>
        <charset val="204"/>
      </rPr>
      <t>26</t>
    </r>
  </si>
  <si>
    <r>
      <rPr>
        <sz val="9"/>
        <rFont val="Times New Roman"/>
        <family val="1"/>
        <charset val="204"/>
      </rPr>
      <t>Скопин - с. Павелец</t>
    </r>
  </si>
  <si>
    <r>
      <rPr>
        <sz val="9"/>
        <rFont val="Times New Roman"/>
        <family val="1"/>
        <charset val="204"/>
      </rPr>
      <t>27</t>
    </r>
  </si>
  <si>
    <r>
      <rPr>
        <sz val="9"/>
        <rFont val="Times New Roman"/>
        <family val="1"/>
        <charset val="204"/>
      </rPr>
      <t>Скопин - ст. Павелец 2</t>
    </r>
  </si>
  <si>
    <r>
      <rPr>
        <sz val="9"/>
        <rFont val="Times New Roman"/>
        <family val="1"/>
        <charset val="204"/>
      </rPr>
      <t>28</t>
    </r>
  </si>
  <si>
    <r>
      <rPr>
        <sz val="9"/>
        <rFont val="Times New Roman"/>
        <family val="1"/>
        <charset val="204"/>
      </rPr>
      <t>Скопин - с. Рудника</t>
    </r>
  </si>
  <si>
    <r>
      <rPr>
        <sz val="9"/>
        <rFont val="Times New Roman"/>
        <family val="1"/>
        <charset val="204"/>
      </rPr>
      <t>29</t>
    </r>
  </si>
  <si>
    <r>
      <rPr>
        <sz val="9"/>
        <rFont val="Times New Roman"/>
        <family val="1"/>
        <charset val="204"/>
      </rPr>
      <t>Скопин - с. Нагиши</t>
    </r>
  </si>
  <si>
    <r>
      <rPr>
        <sz val="9"/>
        <rFont val="Times New Roman"/>
        <family val="1"/>
        <charset val="204"/>
      </rPr>
      <t>30</t>
    </r>
  </si>
  <si>
    <r>
      <rPr>
        <sz val="9"/>
        <rFont val="Times New Roman"/>
        <family val="1"/>
        <charset val="204"/>
      </rPr>
      <t>Скопин - с. Клекотки</t>
    </r>
  </si>
  <si>
    <r>
      <rPr>
        <sz val="9"/>
        <rFont val="Times New Roman"/>
        <family val="1"/>
        <charset val="204"/>
      </rPr>
      <t>31</t>
    </r>
  </si>
  <si>
    <r>
      <rPr>
        <sz val="9"/>
        <rFont val="Times New Roman"/>
        <family val="1"/>
        <charset val="204"/>
      </rPr>
      <t>Скопин - с. Богослово</t>
    </r>
  </si>
  <si>
    <r>
      <rPr>
        <sz val="9"/>
        <rFont val="Times New Roman"/>
        <family val="1"/>
        <charset val="204"/>
      </rPr>
      <t>32</t>
    </r>
  </si>
  <si>
    <r>
      <rPr>
        <sz val="9"/>
        <rFont val="Times New Roman"/>
        <family val="1"/>
        <charset val="204"/>
      </rPr>
      <t>Скопин - д. Конюхово</t>
    </r>
  </si>
  <si>
    <r>
      <rPr>
        <sz val="9"/>
        <rFont val="Times New Roman"/>
        <family val="1"/>
        <charset val="204"/>
      </rPr>
      <t>33</t>
    </r>
  </si>
  <si>
    <r>
      <rPr>
        <sz val="9"/>
        <rFont val="Times New Roman"/>
        <family val="1"/>
        <charset val="204"/>
      </rPr>
      <t>Скопин - с. Вослебово</t>
    </r>
  </si>
  <si>
    <r>
      <rPr>
        <sz val="9"/>
        <rFont val="Times New Roman"/>
        <family val="1"/>
        <charset val="204"/>
      </rPr>
      <t>34</t>
    </r>
  </si>
  <si>
    <r>
      <rPr>
        <sz val="9"/>
        <rFont val="Times New Roman"/>
        <family val="1"/>
        <charset val="204"/>
      </rPr>
      <t>Скопин - с. Высокое</t>
    </r>
  </si>
  <si>
    <r>
      <rPr>
        <sz val="9"/>
        <rFont val="Times New Roman"/>
        <family val="1"/>
        <charset val="204"/>
      </rPr>
      <t>35</t>
    </r>
  </si>
  <si>
    <r>
      <rPr>
        <sz val="9"/>
        <rFont val="Times New Roman"/>
        <family val="1"/>
        <charset val="204"/>
      </rPr>
      <t>Скопин - с. Пупки</t>
    </r>
  </si>
  <si>
    <r>
      <rPr>
        <sz val="9"/>
        <rFont val="Times New Roman"/>
        <family val="1"/>
        <charset val="204"/>
      </rPr>
      <t>36</t>
    </r>
  </si>
  <si>
    <r>
      <rPr>
        <sz val="9"/>
        <rFont val="Times New Roman"/>
        <family val="1"/>
        <charset val="204"/>
      </rPr>
      <t>Скопин - с. Вердерево</t>
    </r>
  </si>
  <si>
    <r>
      <rPr>
        <sz val="9"/>
        <rFont val="Times New Roman"/>
        <family val="1"/>
        <charset val="204"/>
      </rPr>
      <t>37</t>
    </r>
  </si>
  <si>
    <r>
      <rPr>
        <sz val="9"/>
        <rFont val="Times New Roman"/>
        <family val="1"/>
        <charset val="204"/>
      </rPr>
      <t>Скопин - с-з «Желтухинский»</t>
    </r>
  </si>
  <si>
    <r>
      <rPr>
        <sz val="9"/>
        <rFont val="Times New Roman"/>
        <family val="1"/>
        <charset val="204"/>
      </rPr>
      <t>38</t>
    </r>
  </si>
  <si>
    <r>
      <rPr>
        <sz val="9"/>
        <rFont val="Times New Roman"/>
        <family val="1"/>
        <charset val="204"/>
      </rPr>
      <t>Скопин - с. Корневое</t>
    </r>
  </si>
  <si>
    <r>
      <rPr>
        <sz val="9"/>
        <rFont val="Times New Roman"/>
        <family val="1"/>
        <charset val="204"/>
      </rPr>
      <t>39</t>
    </r>
  </si>
  <si>
    <r>
      <rPr>
        <sz val="9"/>
        <rFont val="Times New Roman"/>
        <family val="1"/>
        <charset val="204"/>
      </rPr>
      <t>Скопин - с. Чулково</t>
    </r>
  </si>
  <si>
    <r>
      <rPr>
        <sz val="9"/>
        <rFont val="Times New Roman"/>
        <family val="1"/>
        <charset val="204"/>
      </rPr>
      <t>40</t>
    </r>
  </si>
  <si>
    <r>
      <rPr>
        <sz val="9"/>
        <rFont val="Times New Roman"/>
        <family val="1"/>
        <charset val="204"/>
      </rPr>
      <t>Скопин - п. Большак</t>
    </r>
  </si>
  <si>
    <r>
      <rPr>
        <sz val="9"/>
        <rFont val="Times New Roman"/>
        <family val="1"/>
        <charset val="204"/>
      </rPr>
      <t>41</t>
    </r>
  </si>
  <si>
    <r>
      <rPr>
        <sz val="9"/>
        <rFont val="Times New Roman"/>
        <family val="1"/>
        <charset val="204"/>
      </rPr>
      <t>Скопин - п. Отрада</t>
    </r>
  </si>
  <si>
    <r>
      <rPr>
        <sz val="9"/>
        <rFont val="Times New Roman"/>
        <family val="1"/>
        <charset val="204"/>
      </rPr>
      <t>42</t>
    </r>
  </si>
  <si>
    <r>
      <rPr>
        <sz val="9"/>
        <rFont val="Times New Roman"/>
        <family val="1"/>
        <charset val="204"/>
      </rPr>
      <t>Скопин - д. Свинушки</t>
    </r>
  </si>
  <si>
    <r>
      <rPr>
        <sz val="9"/>
        <rFont val="Times New Roman"/>
        <family val="1"/>
        <charset val="204"/>
      </rPr>
      <t>43</t>
    </r>
  </si>
  <si>
    <r>
      <rPr>
        <sz val="9"/>
        <rFont val="Times New Roman"/>
        <family val="1"/>
        <charset val="204"/>
      </rPr>
      <t>Скопин - с. Березняги</t>
    </r>
  </si>
  <si>
    <r>
      <rPr>
        <sz val="9"/>
        <rFont val="Times New Roman"/>
        <family val="1"/>
        <charset val="204"/>
      </rPr>
      <t>44</t>
    </r>
  </si>
  <si>
    <r>
      <rPr>
        <sz val="9"/>
        <rFont val="Times New Roman"/>
        <family val="1"/>
        <charset val="204"/>
      </rPr>
      <t>Скопин - с. Кремлево</t>
    </r>
  </si>
  <si>
    <r>
      <rPr>
        <sz val="9"/>
        <rFont val="Times New Roman"/>
        <family val="1"/>
        <charset val="204"/>
      </rPr>
      <t>45</t>
    </r>
  </si>
  <si>
    <r>
      <rPr>
        <sz val="9"/>
        <rFont val="Times New Roman"/>
        <family val="1"/>
        <charset val="204"/>
      </rPr>
      <t>Скопин - с. Катино</t>
    </r>
  </si>
  <si>
    <r>
      <rPr>
        <sz val="9"/>
        <rFont val="Times New Roman"/>
        <family val="1"/>
        <charset val="204"/>
      </rPr>
      <t>46</t>
    </r>
  </si>
  <si>
    <r>
      <rPr>
        <sz val="9"/>
        <rFont val="Times New Roman"/>
        <family val="1"/>
        <charset val="204"/>
      </rPr>
      <t>Скопин - с. Деменьшино</t>
    </r>
  </si>
  <si>
    <r>
      <rPr>
        <sz val="9"/>
        <rFont val="Times New Roman"/>
        <family val="1"/>
        <charset val="204"/>
      </rPr>
      <t>47</t>
    </r>
  </si>
  <si>
    <r>
      <rPr>
        <sz val="9"/>
        <rFont val="Times New Roman"/>
        <family val="1"/>
        <charset val="204"/>
      </rPr>
      <t>Скопин - с. Ильинка</t>
    </r>
  </si>
  <si>
    <r>
      <rPr>
        <sz val="9"/>
        <rFont val="Times New Roman"/>
        <family val="1"/>
        <charset val="204"/>
      </rPr>
      <t>48</t>
    </r>
  </si>
  <si>
    <r>
      <rPr>
        <sz val="9"/>
        <rFont val="Times New Roman"/>
        <family val="1"/>
        <charset val="204"/>
      </rPr>
      <t>Скопин - п. Побединка</t>
    </r>
  </si>
  <si>
    <r>
      <rPr>
        <sz val="9"/>
        <rFont val="Times New Roman"/>
        <family val="1"/>
        <charset val="204"/>
      </rPr>
      <t>49</t>
    </r>
  </si>
  <si>
    <r>
      <rPr>
        <sz val="9"/>
        <rFont val="Times New Roman"/>
        <family val="1"/>
        <charset val="204"/>
      </rPr>
      <t>Скопин - с. Немерово</t>
    </r>
  </si>
  <si>
    <r>
      <rPr>
        <sz val="9"/>
        <rFont val="Times New Roman"/>
        <family val="1"/>
        <charset val="204"/>
      </rPr>
      <t>50</t>
    </r>
  </si>
  <si>
    <r>
      <rPr>
        <sz val="9"/>
        <rFont val="Times New Roman"/>
        <family val="1"/>
        <charset val="204"/>
      </rPr>
      <t>Скопин - д. Рановка</t>
    </r>
  </si>
  <si>
    <r>
      <rPr>
        <sz val="9"/>
        <rFont val="Times New Roman"/>
        <family val="1"/>
        <charset val="204"/>
      </rPr>
      <t>51</t>
    </r>
  </si>
  <si>
    <r>
      <rPr>
        <sz val="9"/>
        <rFont val="Times New Roman"/>
        <family val="1"/>
        <charset val="204"/>
      </rPr>
      <t>Скопин - д. Гореловка</t>
    </r>
  </si>
  <si>
    <r>
      <rPr>
        <sz val="9"/>
        <rFont val="Times New Roman"/>
        <family val="1"/>
        <charset val="204"/>
      </rPr>
      <t>52</t>
    </r>
  </si>
  <si>
    <r>
      <rPr>
        <sz val="9"/>
        <rFont val="Times New Roman"/>
        <family val="1"/>
        <charset val="204"/>
      </rPr>
      <t>Скопин - с. Казинка</t>
    </r>
  </si>
  <si>
    <r>
      <rPr>
        <sz val="9"/>
        <rFont val="Times New Roman"/>
        <family val="1"/>
        <charset val="204"/>
      </rPr>
      <t>53</t>
    </r>
  </si>
  <si>
    <r>
      <rPr>
        <sz val="9"/>
        <rFont val="Times New Roman"/>
        <family val="1"/>
        <charset val="204"/>
      </rPr>
      <t>Скопин - с. Шелемишево</t>
    </r>
  </si>
  <si>
    <r>
      <rPr>
        <sz val="9"/>
        <rFont val="Times New Roman"/>
        <family val="1"/>
        <charset val="204"/>
      </rPr>
      <t>54</t>
    </r>
  </si>
  <si>
    <r>
      <rPr>
        <sz val="9"/>
        <rFont val="Times New Roman"/>
        <family val="1"/>
        <charset val="204"/>
      </rPr>
      <t>Скопин - Шелемишевские хутора</t>
    </r>
  </si>
  <si>
    <r>
      <rPr>
        <sz val="9"/>
        <rFont val="Times New Roman"/>
        <family val="1"/>
        <charset val="204"/>
      </rPr>
      <t>55</t>
    </r>
  </si>
  <si>
    <r>
      <rPr>
        <sz val="9"/>
        <rFont val="Times New Roman"/>
        <family val="1"/>
        <charset val="204"/>
      </rPr>
      <t>Скопин - с. Городецкое</t>
    </r>
  </si>
  <si>
    <r>
      <rPr>
        <sz val="9"/>
        <rFont val="Times New Roman"/>
        <family val="1"/>
        <charset val="204"/>
      </rPr>
      <t>56</t>
    </r>
  </si>
  <si>
    <r>
      <rPr>
        <sz val="9"/>
        <rFont val="Times New Roman"/>
        <family val="1"/>
        <charset val="204"/>
      </rPr>
      <t>Скопин - д. Кузьминка</t>
    </r>
  </si>
  <si>
    <r>
      <rPr>
        <sz val="9"/>
        <rFont val="Times New Roman"/>
        <family val="1"/>
        <charset val="204"/>
      </rPr>
      <t>57</t>
    </r>
  </si>
  <si>
    <r>
      <rPr>
        <sz val="9"/>
        <rFont val="Times New Roman"/>
        <family val="1"/>
        <charset val="204"/>
      </rPr>
      <t>Скопин - д. Московка</t>
    </r>
  </si>
  <si>
    <r>
      <rPr>
        <sz val="9"/>
        <rFont val="Times New Roman"/>
        <family val="1"/>
        <charset val="204"/>
      </rPr>
      <t>58</t>
    </r>
  </si>
  <si>
    <r>
      <rPr>
        <sz val="9"/>
        <rFont val="Times New Roman"/>
        <family val="1"/>
        <charset val="204"/>
      </rPr>
      <t>Скопин - с. Наумово</t>
    </r>
  </si>
  <si>
    <r>
      <rPr>
        <sz val="9"/>
        <rFont val="Times New Roman"/>
        <family val="1"/>
        <charset val="204"/>
      </rPr>
      <t>59</t>
    </r>
  </si>
  <si>
    <r>
      <rPr>
        <sz val="9"/>
        <rFont val="Times New Roman"/>
        <family val="1"/>
        <charset val="204"/>
      </rPr>
      <t>Скопин - с. Гремячка</t>
    </r>
  </si>
  <si>
    <r>
      <rPr>
        <sz val="9"/>
        <rFont val="Times New Roman"/>
        <family val="1"/>
        <charset val="204"/>
      </rPr>
      <t>60</t>
    </r>
  </si>
  <si>
    <r>
      <rPr>
        <sz val="9"/>
        <rFont val="Times New Roman"/>
        <family val="1"/>
        <charset val="204"/>
      </rPr>
      <t>Скопин-д. Гуменки</t>
    </r>
  </si>
  <si>
    <r>
      <rPr>
        <sz val="9"/>
        <rFont val="Times New Roman"/>
        <family val="1"/>
        <charset val="204"/>
      </rPr>
      <t>61</t>
    </r>
  </si>
  <si>
    <r>
      <rPr>
        <sz val="9"/>
        <rFont val="Times New Roman"/>
        <family val="1"/>
        <charset val="204"/>
      </rPr>
      <t>Скопин - мкр. Коготково</t>
    </r>
  </si>
  <si>
    <r>
      <rPr>
        <sz val="9"/>
        <rFont val="Times New Roman"/>
        <family val="1"/>
        <charset val="204"/>
      </rPr>
      <t>62</t>
    </r>
  </si>
  <si>
    <r>
      <rPr>
        <sz val="9"/>
        <rFont val="Times New Roman"/>
        <family val="1"/>
        <charset val="204"/>
      </rPr>
      <t>Скопин - с. Победное</t>
    </r>
  </si>
  <si>
    <r>
      <rPr>
        <sz val="9"/>
        <rFont val="Times New Roman"/>
        <family val="1"/>
        <charset val="204"/>
      </rPr>
      <t>63</t>
    </r>
  </si>
  <si>
    <r>
      <rPr>
        <sz val="9"/>
        <rFont val="Times New Roman"/>
        <family val="1"/>
        <charset val="204"/>
      </rPr>
      <t>Скопин - с. Лазинка</t>
    </r>
  </si>
  <si>
    <r>
      <rPr>
        <sz val="9"/>
        <rFont val="Times New Roman"/>
        <family val="1"/>
        <charset val="204"/>
      </rPr>
      <t>64</t>
    </r>
  </si>
  <si>
    <r>
      <rPr>
        <sz val="9"/>
        <rFont val="Times New Roman"/>
        <family val="1"/>
        <charset val="204"/>
      </rPr>
      <t>Скопин — с. Горлово</t>
    </r>
  </si>
  <si>
    <r>
      <rPr>
        <sz val="9"/>
        <rFont val="Times New Roman"/>
        <family val="1"/>
        <charset val="204"/>
      </rPr>
      <t>65</t>
    </r>
  </si>
  <si>
    <r>
      <rPr>
        <sz val="9"/>
        <rFont val="Times New Roman"/>
        <family val="1"/>
        <charset val="204"/>
      </rPr>
      <t>Скопин - с. Петрушино (Горлово)</t>
    </r>
  </si>
  <si>
    <r>
      <rPr>
        <sz val="9"/>
        <rFont val="Times New Roman"/>
        <family val="1"/>
        <charset val="204"/>
      </rPr>
      <t>66</t>
    </r>
  </si>
  <si>
    <r>
      <rPr>
        <sz val="9"/>
        <rFont val="Times New Roman"/>
        <family val="1"/>
        <charset val="204"/>
      </rPr>
      <t>Скопин - п. Поплевинский</t>
    </r>
  </si>
  <si>
    <r>
      <rPr>
        <sz val="9"/>
        <rFont val="Times New Roman"/>
        <family val="1"/>
        <charset val="204"/>
      </rPr>
      <t>67</t>
    </r>
  </si>
  <si>
    <r>
      <rPr>
        <sz val="9"/>
        <rFont val="Times New Roman"/>
        <family val="1"/>
        <charset val="204"/>
      </rPr>
      <t>Скопин - с. Кушуново</t>
    </r>
  </si>
  <si>
    <r>
      <rPr>
        <sz val="9"/>
        <rFont val="Times New Roman"/>
        <family val="1"/>
        <charset val="204"/>
      </rPr>
      <t>68</t>
    </r>
  </si>
  <si>
    <r>
      <rPr>
        <sz val="9"/>
        <rFont val="Times New Roman"/>
        <family val="1"/>
        <charset val="204"/>
      </rPr>
      <t>Скопин - с. Успенское</t>
    </r>
  </si>
  <si>
    <r>
      <rPr>
        <sz val="9"/>
        <rFont val="Times New Roman"/>
        <family val="1"/>
        <charset val="204"/>
      </rPr>
      <t>69</t>
    </r>
  </si>
  <si>
    <r>
      <rPr>
        <sz val="9"/>
        <rFont val="Times New Roman"/>
        <family val="1"/>
        <charset val="204"/>
      </rPr>
      <t>Скопин - п. Московский</t>
    </r>
  </si>
  <si>
    <r>
      <rPr>
        <sz val="9"/>
        <rFont val="Times New Roman"/>
        <family val="1"/>
        <charset val="204"/>
      </rPr>
      <t>70</t>
    </r>
  </si>
  <si>
    <r>
      <rPr>
        <sz val="9"/>
        <rFont val="Times New Roman"/>
        <family val="1"/>
        <charset val="204"/>
      </rPr>
      <t>Скопин - ст. Вослебово</t>
    </r>
  </si>
  <si>
    <r>
      <rPr>
        <sz val="9"/>
        <rFont val="Times New Roman"/>
        <family val="1"/>
        <charset val="204"/>
      </rPr>
      <t>71</t>
    </r>
  </si>
  <si>
    <r>
      <rPr>
        <sz val="9"/>
        <rFont val="Times New Roman"/>
        <family val="1"/>
        <charset val="204"/>
      </rPr>
      <t>Скопин-д. Вороновка</t>
    </r>
  </si>
  <si>
    <r>
      <rPr>
        <sz val="9"/>
        <rFont val="Times New Roman"/>
        <family val="1"/>
        <charset val="204"/>
      </rPr>
      <t>72</t>
    </r>
  </si>
  <si>
    <r>
      <rPr>
        <sz val="9"/>
        <rFont val="Times New Roman"/>
        <family val="1"/>
        <charset val="204"/>
      </rPr>
      <t>Скопин - с. Вязовенка</t>
    </r>
  </si>
  <si>
    <r>
      <rPr>
        <sz val="9"/>
        <rFont val="Times New Roman"/>
        <family val="1"/>
        <charset val="204"/>
      </rPr>
      <t>73</t>
    </r>
  </si>
  <si>
    <r>
      <rPr>
        <sz val="9"/>
        <rFont val="Times New Roman"/>
        <family val="1"/>
        <charset val="204"/>
      </rPr>
      <t>Скопин - д. Хворощёвка</t>
    </r>
  </si>
  <si>
    <r>
      <rPr>
        <sz val="9"/>
        <rFont val="Times New Roman"/>
        <family val="1"/>
        <charset val="204"/>
      </rPr>
      <t>74</t>
    </r>
  </si>
  <si>
    <r>
      <rPr>
        <sz val="9"/>
        <rFont val="Times New Roman"/>
        <family val="1"/>
        <charset val="204"/>
      </rPr>
      <t>Скопин - д. Уланово</t>
    </r>
  </si>
  <si>
    <r>
      <rPr>
        <sz val="9"/>
        <rFont val="Times New Roman"/>
        <family val="1"/>
        <charset val="204"/>
      </rPr>
      <t>75</t>
    </r>
  </si>
  <si>
    <r>
      <rPr>
        <sz val="9"/>
        <rFont val="Times New Roman"/>
        <family val="1"/>
        <charset val="204"/>
      </rPr>
      <t>Скопин - с. Николо-Скопин</t>
    </r>
  </si>
  <si>
    <r>
      <rPr>
        <sz val="9"/>
        <rFont val="Times New Roman"/>
        <family val="1"/>
        <charset val="204"/>
      </rPr>
      <t>76</t>
    </r>
  </si>
  <si>
    <r>
      <rPr>
        <sz val="9"/>
        <rFont val="Times New Roman"/>
        <family val="1"/>
        <charset val="204"/>
      </rPr>
      <t>Скопин - с. Дмитриево</t>
    </r>
  </si>
  <si>
    <r>
      <rPr>
        <sz val="9"/>
        <rFont val="Times New Roman"/>
        <family val="1"/>
        <charset val="204"/>
      </rPr>
      <t>77</t>
    </r>
  </si>
  <si>
    <r>
      <rPr>
        <sz val="9"/>
        <rFont val="Times New Roman"/>
        <family val="1"/>
        <charset val="204"/>
      </rPr>
      <t>Скопин - с. Делехово</t>
    </r>
  </si>
  <si>
    <r>
      <rPr>
        <sz val="9"/>
        <rFont val="Times New Roman"/>
        <family val="1"/>
        <charset val="204"/>
      </rPr>
      <t>78</t>
    </r>
  </si>
  <si>
    <r>
      <rPr>
        <sz val="9"/>
        <rFont val="Times New Roman"/>
        <family val="1"/>
        <charset val="204"/>
      </rPr>
      <t>Скопин - п. Южный (Скоп, р-н.)</t>
    </r>
  </si>
  <si>
    <r>
      <rPr>
        <sz val="9"/>
        <rFont val="Times New Roman"/>
        <family val="1"/>
        <charset val="204"/>
      </rPr>
      <t>79</t>
    </r>
  </si>
  <si>
    <r>
      <rPr>
        <sz val="9"/>
        <rFont val="Times New Roman"/>
        <family val="1"/>
        <charset val="204"/>
      </rPr>
      <t>Скопин - с. Ново-Александрово (Скоп, р-н.)</t>
    </r>
  </si>
  <si>
    <r>
      <rPr>
        <sz val="9"/>
        <rFont val="Times New Roman"/>
        <family val="1"/>
        <charset val="204"/>
      </rPr>
      <t>80</t>
    </r>
  </si>
  <si>
    <r>
      <rPr>
        <sz val="9"/>
        <rFont val="Times New Roman"/>
        <family val="1"/>
        <charset val="204"/>
      </rPr>
      <t>Скопин - с. Мшанка</t>
    </r>
  </si>
  <si>
    <r>
      <rPr>
        <sz val="9"/>
        <rFont val="Times New Roman"/>
        <family val="1"/>
        <charset val="204"/>
      </rPr>
      <t>81</t>
    </r>
  </si>
  <si>
    <r>
      <rPr>
        <b/>
        <sz val="10"/>
        <rFont val="Times New Roman"/>
        <family val="1"/>
        <charset val="204"/>
      </rPr>
      <t>Скопин - р.п. Милославское</t>
    </r>
  </si>
  <si>
    <r>
      <rPr>
        <sz val="9"/>
        <rFont val="Times New Roman"/>
        <family val="1"/>
        <charset val="204"/>
      </rPr>
      <t>82</t>
    </r>
  </si>
  <si>
    <r>
      <rPr>
        <sz val="9"/>
        <rFont val="Times New Roman"/>
        <family val="1"/>
        <charset val="204"/>
      </rPr>
      <t>Скопин - с. Чернава</t>
    </r>
  </si>
  <si>
    <r>
      <rPr>
        <sz val="9"/>
        <rFont val="Times New Roman"/>
        <family val="1"/>
        <charset val="204"/>
      </rPr>
      <t>83</t>
    </r>
  </si>
  <si>
    <r>
      <rPr>
        <sz val="9"/>
        <rFont val="Times New Roman"/>
        <family val="1"/>
        <charset val="204"/>
      </rPr>
      <t>Скопин - п. Центральный</t>
    </r>
  </si>
  <si>
    <r>
      <rPr>
        <sz val="9"/>
        <rFont val="Times New Roman"/>
        <family val="1"/>
        <charset val="204"/>
      </rPr>
      <t>84</t>
    </r>
  </si>
  <si>
    <r>
      <rPr>
        <sz val="9"/>
        <rFont val="Times New Roman"/>
        <family val="1"/>
        <charset val="204"/>
      </rPr>
      <t>Скопин - п. Арцыбашевской шахты 3</t>
    </r>
  </si>
  <si>
    <r>
      <rPr>
        <sz val="9"/>
        <rFont val="Times New Roman"/>
        <family val="1"/>
        <charset val="204"/>
      </rPr>
      <t>85</t>
    </r>
  </si>
  <si>
    <r>
      <rPr>
        <sz val="9"/>
        <rFont val="Times New Roman"/>
        <family val="1"/>
        <charset val="204"/>
      </rPr>
      <t>Скопин - п. Горняк</t>
    </r>
  </si>
  <si>
    <r>
      <rPr>
        <sz val="9"/>
        <rFont val="Times New Roman"/>
        <family val="1"/>
        <charset val="204"/>
      </rPr>
      <t>86</t>
    </r>
  </si>
  <si>
    <r>
      <rPr>
        <sz val="9"/>
        <rFont val="Times New Roman"/>
        <family val="1"/>
        <charset val="204"/>
      </rPr>
      <t>Скопин - д. Казначеевка</t>
    </r>
  </si>
  <si>
    <r>
      <rPr>
        <sz val="9"/>
        <rFont val="Times New Roman"/>
        <family val="1"/>
        <charset val="204"/>
      </rPr>
      <t>87</t>
    </r>
  </si>
  <si>
    <r>
      <rPr>
        <sz val="9"/>
        <rFont val="Times New Roman"/>
        <family val="1"/>
        <charset val="204"/>
      </rPr>
      <t>Скопин - с. Липяги</t>
    </r>
  </si>
  <si>
    <r>
      <rPr>
        <sz val="9"/>
        <rFont val="Times New Roman"/>
        <family val="1"/>
        <charset val="204"/>
      </rPr>
      <t>88</t>
    </r>
  </si>
  <si>
    <r>
      <rPr>
        <sz val="9"/>
        <rFont val="Times New Roman"/>
        <family val="1"/>
        <charset val="204"/>
      </rPr>
      <t>Скопин — с. Боршевое</t>
    </r>
  </si>
  <si>
    <r>
      <rPr>
        <sz val="9"/>
        <rFont val="Times New Roman"/>
        <family val="1"/>
        <charset val="204"/>
      </rPr>
      <t>89</t>
    </r>
  </si>
  <si>
    <r>
      <rPr>
        <sz val="9"/>
        <rFont val="Times New Roman"/>
        <family val="1"/>
        <charset val="204"/>
      </rPr>
      <t>Скопин - с. Воейково</t>
    </r>
  </si>
  <si>
    <r>
      <rPr>
        <sz val="9"/>
        <rFont val="Times New Roman"/>
        <family val="1"/>
        <charset val="204"/>
      </rPr>
      <t>90</t>
    </r>
  </si>
  <si>
    <r>
      <rPr>
        <sz val="9"/>
        <rFont val="Times New Roman"/>
        <family val="1"/>
        <charset val="204"/>
      </rPr>
      <t>Скопин - п. Пролетарский</t>
    </r>
  </si>
  <si>
    <r>
      <rPr>
        <sz val="9"/>
        <rFont val="Times New Roman"/>
        <family val="1"/>
        <charset val="204"/>
      </rPr>
      <t>91</t>
    </r>
  </si>
  <si>
    <r>
      <rPr>
        <sz val="9"/>
        <rFont val="Times New Roman"/>
        <family val="1"/>
        <charset val="204"/>
      </rPr>
      <t>Скопин - с. Мураевня</t>
    </r>
  </si>
  <si>
    <r>
      <rPr>
        <sz val="9"/>
        <rFont val="Times New Roman"/>
        <family val="1"/>
        <charset val="204"/>
      </rPr>
      <t>92</t>
    </r>
  </si>
  <si>
    <r>
      <rPr>
        <sz val="9"/>
        <rFont val="Times New Roman"/>
        <family val="1"/>
        <charset val="204"/>
      </rPr>
      <t>Скопин - с. Покрово-Гагарино</t>
    </r>
  </si>
  <si>
    <r>
      <rPr>
        <sz val="9"/>
        <rFont val="Times New Roman"/>
        <family val="1"/>
        <charset val="204"/>
      </rPr>
      <t>93</t>
    </r>
  </si>
  <si>
    <r>
      <rPr>
        <sz val="9"/>
        <rFont val="Times New Roman"/>
        <family val="1"/>
        <charset val="204"/>
      </rPr>
      <t>Скопин - с. Кочуры</t>
    </r>
  </si>
  <si>
    <r>
      <rPr>
        <sz val="9"/>
        <rFont val="Times New Roman"/>
        <family val="1"/>
        <charset val="204"/>
      </rPr>
      <t>94</t>
    </r>
  </si>
  <si>
    <r>
      <rPr>
        <sz val="9"/>
        <rFont val="Times New Roman"/>
        <family val="1"/>
        <charset val="204"/>
      </rPr>
      <t xml:space="preserve">Скопин </t>
    </r>
    <r>
      <rPr>
        <sz val="9"/>
        <rFont val="Times New Roman"/>
        <family val="1"/>
        <charset val="204"/>
      </rPr>
      <t xml:space="preserve">- </t>
    </r>
    <r>
      <rPr>
        <sz val="9"/>
        <rFont val="Times New Roman"/>
        <family val="1"/>
        <charset val="204"/>
      </rPr>
      <t>с. Потапово</t>
    </r>
  </si>
  <si>
    <r>
      <rPr>
        <sz val="9"/>
        <rFont val="Times New Roman"/>
        <family val="1"/>
        <charset val="204"/>
      </rPr>
      <t>95</t>
    </r>
  </si>
  <si>
    <r>
      <rPr>
        <sz val="9"/>
        <rFont val="Times New Roman"/>
        <family val="1"/>
        <charset val="204"/>
      </rPr>
      <t>Скопин - с. Заболотовское</t>
    </r>
  </si>
  <si>
    <r>
      <rPr>
        <sz val="9"/>
        <rFont val="Times New Roman"/>
        <family val="1"/>
        <charset val="204"/>
      </rPr>
      <t>96</t>
    </r>
  </si>
  <si>
    <r>
      <rPr>
        <sz val="9"/>
        <rFont val="Times New Roman"/>
        <family val="1"/>
        <charset val="204"/>
      </rPr>
      <t>Скопин - д. Николаевка</t>
    </r>
  </si>
  <si>
    <r>
      <rPr>
        <sz val="9"/>
        <rFont val="Times New Roman"/>
        <family val="1"/>
        <charset val="204"/>
      </rPr>
      <t>97</t>
    </r>
  </si>
  <si>
    <r>
      <rPr>
        <sz val="9"/>
        <rFont val="Times New Roman"/>
        <family val="1"/>
        <charset val="204"/>
      </rPr>
      <t>Скопин - д. Подноволоки</t>
    </r>
  </si>
  <si>
    <r>
      <rPr>
        <sz val="9"/>
        <rFont val="Times New Roman"/>
        <family val="1"/>
        <charset val="204"/>
      </rPr>
      <t>98</t>
    </r>
  </si>
  <si>
    <r>
      <rPr>
        <sz val="9"/>
        <rFont val="Times New Roman"/>
        <family val="1"/>
        <charset val="204"/>
      </rPr>
      <t>Скопин - д. Роговое</t>
    </r>
  </si>
  <si>
    <r>
      <rPr>
        <sz val="9"/>
        <rFont val="Times New Roman"/>
        <family val="1"/>
        <charset val="204"/>
      </rPr>
      <t>99</t>
    </r>
  </si>
  <si>
    <r>
      <rPr>
        <sz val="9"/>
        <rFont val="Times New Roman"/>
        <family val="1"/>
        <charset val="204"/>
      </rPr>
      <t>Милославское - с. Озерки</t>
    </r>
  </si>
  <si>
    <r>
      <rPr>
        <sz val="9"/>
        <rFont val="Times New Roman"/>
        <family val="1"/>
        <charset val="204"/>
      </rPr>
      <t>100</t>
    </r>
  </si>
  <si>
    <r>
      <rPr>
        <sz val="9"/>
        <rFont val="Times New Roman"/>
        <family val="1"/>
        <charset val="204"/>
      </rPr>
      <t>Милославское - с. Ново-Александрово</t>
    </r>
  </si>
  <si>
    <r>
      <rPr>
        <sz val="9"/>
        <rFont val="Times New Roman"/>
        <family val="1"/>
        <charset val="204"/>
      </rPr>
      <t>101</t>
    </r>
  </si>
  <si>
    <r>
      <rPr>
        <sz val="9"/>
        <rFont val="Times New Roman"/>
        <family val="1"/>
        <charset val="204"/>
      </rPr>
      <t>Милославское - с. Боршевое</t>
    </r>
  </si>
  <si>
    <r>
      <rPr>
        <sz val="9"/>
        <rFont val="Times New Roman"/>
        <family val="1"/>
        <charset val="204"/>
      </rPr>
      <t>102</t>
    </r>
  </si>
  <si>
    <r>
      <rPr>
        <sz val="9"/>
        <rFont val="Times New Roman"/>
        <family val="1"/>
        <charset val="204"/>
      </rPr>
      <t>Милославское - с. Большое Подовечье</t>
    </r>
  </si>
  <si>
    <r>
      <rPr>
        <sz val="9"/>
        <rFont val="Times New Roman"/>
        <family val="1"/>
        <charset val="204"/>
      </rPr>
      <t>103</t>
    </r>
  </si>
  <si>
    <r>
      <rPr>
        <sz val="9"/>
        <rFont val="Times New Roman"/>
        <family val="1"/>
        <charset val="204"/>
      </rPr>
      <t>Милославское - с. Чернава</t>
    </r>
  </si>
  <si>
    <r>
      <rPr>
        <sz val="9"/>
        <rFont val="Times New Roman"/>
        <family val="1"/>
        <charset val="204"/>
      </rPr>
      <t>104</t>
    </r>
  </si>
  <si>
    <r>
      <rPr>
        <sz val="9"/>
        <rFont val="Times New Roman"/>
        <family val="1"/>
        <charset val="204"/>
      </rPr>
      <t>Милославское - с. Богородицкое</t>
    </r>
  </si>
  <si>
    <r>
      <rPr>
        <sz val="9"/>
        <rFont val="Times New Roman"/>
        <family val="1"/>
        <charset val="204"/>
      </rPr>
      <t>105</t>
    </r>
  </si>
  <si>
    <r>
      <rPr>
        <sz val="9"/>
        <rFont val="Times New Roman"/>
        <family val="1"/>
        <charset val="204"/>
      </rPr>
      <t>Милославское - с. Бугровка</t>
    </r>
  </si>
  <si>
    <r>
      <rPr>
        <sz val="9"/>
        <rFont val="Times New Roman"/>
        <family val="1"/>
        <charset val="204"/>
      </rPr>
      <t>106</t>
    </r>
  </si>
  <si>
    <r>
      <rPr>
        <sz val="9"/>
        <rFont val="Times New Roman"/>
        <family val="1"/>
        <charset val="204"/>
      </rPr>
      <t>Милославское - с. Спасское</t>
    </r>
  </si>
  <si>
    <r>
      <rPr>
        <sz val="9"/>
        <rFont val="Times New Roman"/>
        <family val="1"/>
        <charset val="204"/>
      </rPr>
      <t>107</t>
    </r>
  </si>
  <si>
    <r>
      <rPr>
        <sz val="9"/>
        <rFont val="Times New Roman"/>
        <family val="1"/>
        <charset val="204"/>
      </rPr>
      <t>Милославское - п. Большевик</t>
    </r>
  </si>
  <si>
    <r>
      <rPr>
        <sz val="9"/>
        <rFont val="Times New Roman"/>
        <family val="1"/>
        <charset val="204"/>
      </rPr>
      <t>108</t>
    </r>
  </si>
  <si>
    <r>
      <rPr>
        <sz val="9"/>
        <rFont val="Times New Roman"/>
        <family val="1"/>
        <charset val="204"/>
      </rPr>
      <t>Милославское - ст. Топилы</t>
    </r>
  </si>
  <si>
    <r>
      <rPr>
        <sz val="9"/>
        <rFont val="Times New Roman"/>
        <family val="1"/>
        <charset val="204"/>
      </rPr>
      <t>109</t>
    </r>
  </si>
  <si>
    <r>
      <rPr>
        <sz val="9"/>
        <rFont val="Times New Roman"/>
        <family val="1"/>
        <charset val="204"/>
      </rPr>
      <t>Милославское - д. Данилово</t>
    </r>
  </si>
  <si>
    <r>
      <rPr>
        <sz val="9"/>
        <rFont val="Times New Roman"/>
        <family val="1"/>
        <charset val="204"/>
      </rPr>
      <t>110</t>
    </r>
  </si>
  <si>
    <r>
      <rPr>
        <sz val="9"/>
        <rFont val="Times New Roman"/>
        <family val="1"/>
        <charset val="204"/>
      </rPr>
      <t>Милославское - п. Южный</t>
    </r>
  </si>
  <si>
    <r>
      <rPr>
        <sz val="9"/>
        <rFont val="Times New Roman"/>
        <family val="1"/>
        <charset val="204"/>
      </rPr>
      <t>111</t>
    </r>
  </si>
  <si>
    <r>
      <rPr>
        <sz val="9"/>
        <rFont val="Times New Roman"/>
        <family val="1"/>
        <charset val="204"/>
      </rPr>
      <t>Милославское - п. Молодежный</t>
    </r>
  </si>
  <si>
    <r>
      <rPr>
        <sz val="9"/>
        <rFont val="Times New Roman"/>
        <family val="1"/>
        <charset val="204"/>
      </rPr>
      <t>112</t>
    </r>
  </si>
  <si>
    <r>
      <rPr>
        <sz val="9"/>
        <rFont val="Times New Roman"/>
        <family val="1"/>
        <charset val="204"/>
      </rPr>
      <t>Милославское - д. Свистовка (Мил. р-н)</t>
    </r>
  </si>
  <si>
    <r>
      <rPr>
        <sz val="9"/>
        <rFont val="Times New Roman"/>
        <family val="1"/>
        <charset val="204"/>
      </rPr>
      <t>113</t>
    </r>
  </si>
  <si>
    <r>
      <rPr>
        <sz val="9"/>
        <rFont val="Times New Roman"/>
        <family val="1"/>
        <charset val="204"/>
      </rPr>
      <t>Милославское - д. Селезневка</t>
    </r>
  </si>
  <si>
    <r>
      <rPr>
        <sz val="9"/>
        <rFont val="Times New Roman"/>
        <family val="1"/>
        <charset val="204"/>
      </rPr>
      <t>114</t>
    </r>
  </si>
  <si>
    <r>
      <rPr>
        <sz val="9"/>
        <rFont val="Times New Roman"/>
        <family val="1"/>
        <charset val="204"/>
      </rPr>
      <t>Милославское - с. Липяги</t>
    </r>
  </si>
  <si>
    <r>
      <rPr>
        <sz val="9"/>
        <rFont val="Times New Roman"/>
        <family val="1"/>
        <charset val="204"/>
      </rPr>
      <t>115</t>
    </r>
  </si>
  <si>
    <r>
      <rPr>
        <sz val="9"/>
        <rFont val="Times New Roman"/>
        <family val="1"/>
        <charset val="204"/>
      </rPr>
      <t>Милославское - с. Архангельское</t>
    </r>
  </si>
  <si>
    <r>
      <rPr>
        <sz val="9"/>
        <rFont val="Times New Roman"/>
        <family val="1"/>
        <charset val="204"/>
      </rPr>
      <t>116</t>
    </r>
  </si>
  <si>
    <r>
      <rPr>
        <sz val="9"/>
        <rFont val="Times New Roman"/>
        <family val="1"/>
        <charset val="204"/>
      </rPr>
      <t>Милославское - д. Борщевка</t>
    </r>
  </si>
  <si>
    <r>
      <rPr>
        <sz val="9"/>
        <rFont val="Times New Roman"/>
        <family val="1"/>
        <charset val="204"/>
      </rPr>
      <t>117</t>
    </r>
  </si>
  <si>
    <r>
      <rPr>
        <sz val="9"/>
        <rFont val="Times New Roman"/>
        <family val="1"/>
        <charset val="204"/>
      </rPr>
      <t>Милославское - с. Воейково</t>
    </r>
  </si>
  <si>
    <r>
      <rPr>
        <sz val="9"/>
        <rFont val="Times New Roman"/>
        <family val="1"/>
        <charset val="204"/>
      </rPr>
      <t>118</t>
    </r>
  </si>
  <si>
    <r>
      <rPr>
        <sz val="9"/>
        <rFont val="Times New Roman"/>
        <family val="1"/>
        <charset val="204"/>
      </rPr>
      <t>Милославское - п. Горняк</t>
    </r>
  </si>
  <si>
    <r>
      <rPr>
        <sz val="9"/>
        <rFont val="Times New Roman"/>
        <family val="1"/>
        <charset val="204"/>
      </rPr>
      <t>119</t>
    </r>
  </si>
  <si>
    <r>
      <rPr>
        <sz val="9"/>
        <rFont val="Times New Roman"/>
        <family val="1"/>
        <charset val="204"/>
      </rPr>
      <t>Милославское - д. Гремячка</t>
    </r>
  </si>
  <si>
    <r>
      <rPr>
        <sz val="9"/>
        <rFont val="Times New Roman"/>
        <family val="1"/>
        <charset val="204"/>
      </rPr>
      <t>120</t>
    </r>
  </si>
  <si>
    <r>
      <rPr>
        <sz val="9"/>
        <rFont val="Times New Roman"/>
        <family val="1"/>
        <charset val="204"/>
      </rPr>
      <t>Милославское - д. Гулынки</t>
    </r>
  </si>
  <si>
    <r>
      <rPr>
        <sz val="9"/>
        <rFont val="Times New Roman"/>
        <family val="1"/>
        <charset val="204"/>
      </rPr>
      <t>121</t>
    </r>
  </si>
  <si>
    <r>
      <rPr>
        <sz val="9"/>
        <rFont val="Times New Roman"/>
        <family val="1"/>
        <charset val="204"/>
      </rPr>
      <t>Милославское - с. Дегтярка</t>
    </r>
  </si>
  <si>
    <r>
      <rPr>
        <sz val="9"/>
        <rFont val="Times New Roman"/>
        <family val="1"/>
        <charset val="204"/>
      </rPr>
      <t>122</t>
    </r>
  </si>
  <si>
    <r>
      <rPr>
        <sz val="9"/>
        <rFont val="Times New Roman"/>
        <family val="1"/>
        <charset val="204"/>
      </rPr>
      <t>Милославское - с. Жерновки</t>
    </r>
  </si>
  <si>
    <r>
      <rPr>
        <sz val="9"/>
        <rFont val="Times New Roman"/>
        <family val="1"/>
        <charset val="204"/>
      </rPr>
      <t>123</t>
    </r>
  </si>
  <si>
    <r>
      <rPr>
        <sz val="9"/>
        <rFont val="Times New Roman"/>
        <family val="1"/>
        <charset val="204"/>
      </rPr>
      <t>Милославское - с. Заболотовское</t>
    </r>
  </si>
  <si>
    <r>
      <rPr>
        <sz val="9"/>
        <rFont val="Times New Roman"/>
        <family val="1"/>
        <charset val="204"/>
      </rPr>
      <t>124</t>
    </r>
  </si>
  <si>
    <r>
      <rPr>
        <sz val="9"/>
        <rFont val="Times New Roman"/>
        <family val="1"/>
        <charset val="204"/>
      </rPr>
      <t>Милославское - п. Зеленый</t>
    </r>
  </si>
  <si>
    <r>
      <rPr>
        <sz val="9"/>
        <rFont val="Times New Roman"/>
        <family val="1"/>
        <charset val="204"/>
      </rPr>
      <t>125</t>
    </r>
  </si>
  <si>
    <r>
      <rPr>
        <sz val="9"/>
        <rFont val="Times New Roman"/>
        <family val="1"/>
        <charset val="204"/>
      </rPr>
      <t>Милославское — с. Змеевка</t>
    </r>
  </si>
  <si>
    <r>
      <rPr>
        <sz val="9"/>
        <rFont val="Times New Roman"/>
        <family val="1"/>
        <charset val="204"/>
      </rPr>
      <t>126</t>
    </r>
  </si>
  <si>
    <r>
      <rPr>
        <sz val="9"/>
        <rFont val="Times New Roman"/>
        <family val="1"/>
        <charset val="204"/>
      </rPr>
      <t>Милославское - д. Казначеевка</t>
    </r>
  </si>
  <si>
    <r>
      <rPr>
        <sz val="9"/>
        <rFont val="Times New Roman"/>
        <family val="1"/>
        <charset val="204"/>
      </rPr>
      <t>127</t>
    </r>
  </si>
  <si>
    <r>
      <rPr>
        <sz val="9"/>
        <rFont val="Times New Roman"/>
        <family val="1"/>
        <charset val="204"/>
      </rPr>
      <t>Милославское - с. Кочуры</t>
    </r>
  </si>
  <si>
    <r>
      <rPr>
        <sz val="9"/>
        <rFont val="Times New Roman"/>
        <family val="1"/>
        <charset val="204"/>
      </rPr>
      <t>128</t>
    </r>
  </si>
  <si>
    <r>
      <rPr>
        <sz val="9"/>
        <rFont val="Times New Roman"/>
        <family val="1"/>
        <charset val="204"/>
      </rPr>
      <t>Милославское - д. Малое Подовечье</t>
    </r>
  </si>
  <si>
    <r>
      <rPr>
        <sz val="9"/>
        <rFont val="Times New Roman"/>
        <family val="1"/>
        <charset val="204"/>
      </rPr>
      <t>129</t>
    </r>
  </si>
  <si>
    <r>
      <rPr>
        <sz val="9"/>
        <rFont val="Times New Roman"/>
        <family val="1"/>
        <charset val="204"/>
      </rPr>
      <t>Милославское - с. Мураевня</t>
    </r>
  </si>
  <si>
    <r>
      <rPr>
        <sz val="9"/>
        <rFont val="Times New Roman"/>
        <family val="1"/>
        <charset val="204"/>
      </rPr>
      <t>130</t>
    </r>
  </si>
  <si>
    <r>
      <rPr>
        <sz val="9"/>
        <rFont val="Times New Roman"/>
        <family val="1"/>
        <charset val="204"/>
      </rPr>
      <t>Милославское - с. Покрово-Гагарино</t>
    </r>
  </si>
  <si>
    <r>
      <rPr>
        <sz val="9"/>
        <rFont val="Times New Roman"/>
        <family val="1"/>
        <charset val="204"/>
      </rPr>
      <t>131</t>
    </r>
  </si>
  <si>
    <r>
      <rPr>
        <sz val="9"/>
        <rFont val="Times New Roman"/>
        <family val="1"/>
        <charset val="204"/>
      </rPr>
      <t>Милославское - с. Потапово</t>
    </r>
  </si>
  <si>
    <r>
      <rPr>
        <sz val="9"/>
        <rFont val="Times New Roman"/>
        <family val="1"/>
        <charset val="204"/>
      </rPr>
      <t>132</t>
    </r>
  </si>
  <si>
    <r>
      <rPr>
        <sz val="9"/>
        <rFont val="Times New Roman"/>
        <family val="1"/>
        <charset val="204"/>
      </rPr>
      <t>Милославское - п. Пролетарский</t>
    </r>
  </si>
  <si>
    <r>
      <rPr>
        <sz val="9"/>
        <rFont val="Times New Roman"/>
        <family val="1"/>
        <charset val="204"/>
      </rPr>
      <t>133</t>
    </r>
  </si>
  <si>
    <r>
      <rPr>
        <sz val="9"/>
        <rFont val="Times New Roman"/>
        <family val="1"/>
        <charset val="204"/>
      </rPr>
      <t>Милославское - п. Совхоза Большевик</t>
    </r>
  </si>
  <si>
    <r>
      <rPr>
        <sz val="9"/>
        <rFont val="Times New Roman"/>
        <family val="1"/>
        <charset val="204"/>
      </rPr>
      <t>134</t>
    </r>
  </si>
  <si>
    <r>
      <rPr>
        <sz val="9"/>
        <rFont val="Times New Roman"/>
        <family val="1"/>
        <charset val="204"/>
      </rPr>
      <t>Милославское - д. Софиевка</t>
    </r>
  </si>
  <si>
    <r>
      <rPr>
        <sz val="9"/>
        <rFont val="Times New Roman"/>
        <family val="1"/>
        <charset val="204"/>
      </rPr>
      <t>135</t>
    </r>
  </si>
  <si>
    <r>
      <rPr>
        <sz val="9"/>
        <rFont val="Times New Roman"/>
        <family val="1"/>
        <charset val="204"/>
      </rPr>
      <t>Милославское - д. Толстые</t>
    </r>
  </si>
  <si>
    <r>
      <rPr>
        <sz val="9"/>
        <rFont val="Times New Roman"/>
        <family val="1"/>
        <charset val="204"/>
      </rPr>
      <t>136</t>
    </r>
  </si>
  <si>
    <r>
      <rPr>
        <sz val="9"/>
        <rFont val="Times New Roman"/>
        <family val="1"/>
        <charset val="204"/>
      </rPr>
      <t>Милославское - с. Топилы</t>
    </r>
  </si>
  <si>
    <r>
      <rPr>
        <sz val="9"/>
        <rFont val="Times New Roman"/>
        <family val="1"/>
        <charset val="204"/>
      </rPr>
      <t>137</t>
    </r>
  </si>
  <si>
    <r>
      <rPr>
        <sz val="9"/>
        <rFont val="Times New Roman"/>
        <family val="1"/>
        <charset val="204"/>
      </rPr>
      <t>Милославское - п. Центральный</t>
    </r>
  </si>
  <si>
    <r>
      <rPr>
        <sz val="11"/>
        <rFont val="Times New Roman"/>
        <family val="1"/>
        <charset val="204"/>
      </rPr>
      <t>Расстояние</t>
    </r>
  </si>
  <si>
    <t>Скопин - д. Красный городок</t>
  </si>
  <si>
    <t>Для формулы</t>
  </si>
  <si>
    <t>Скопин</t>
  </si>
  <si>
    <t>Красный городок</t>
  </si>
  <si>
    <t>Ивановка</t>
  </si>
  <si>
    <t>Заречный</t>
  </si>
  <si>
    <t>ЦЭС</t>
  </si>
  <si>
    <t>Ермолово</t>
  </si>
  <si>
    <t>Новобараково</t>
  </si>
  <si>
    <t>Октябрьский</t>
  </si>
  <si>
    <t>Комсомольский</t>
  </si>
  <si>
    <t>Секирино</t>
  </si>
  <si>
    <t>Лопатино</t>
  </si>
  <si>
    <t>Моховое</t>
  </si>
  <si>
    <t>Костемерево</t>
  </si>
  <si>
    <t>Поляны</t>
  </si>
  <si>
    <t>Рождествено</t>
  </si>
  <si>
    <t>Петрушино (Князево)</t>
  </si>
  <si>
    <t>Никольское</t>
  </si>
  <si>
    <t>Новые Кельцы</t>
  </si>
  <si>
    <t>Старые Кельцы</t>
  </si>
  <si>
    <t>Свистовка</t>
  </si>
  <si>
    <t>Новое</t>
  </si>
  <si>
    <t>Летово</t>
  </si>
  <si>
    <t>Затворное</t>
  </si>
  <si>
    <t>Муравлянка</t>
  </si>
  <si>
    <t>Павелец-1</t>
  </si>
  <si>
    <t>Павелец</t>
  </si>
  <si>
    <t>Павелец-2</t>
  </si>
  <si>
    <t>Рудника</t>
  </si>
  <si>
    <t>Нагиши</t>
  </si>
  <si>
    <t>Клекотки</t>
  </si>
  <si>
    <t>Богослово</t>
  </si>
  <si>
    <t>Конюхово</t>
  </si>
  <si>
    <t>Вослебово</t>
  </si>
  <si>
    <t>Высокое</t>
  </si>
  <si>
    <t>Пупки</t>
  </si>
  <si>
    <t>Вердерево</t>
  </si>
  <si>
    <t>Желтухинский</t>
  </si>
  <si>
    <t>Корневое</t>
  </si>
  <si>
    <t>Чулково</t>
  </si>
  <si>
    <t>Большак</t>
  </si>
  <si>
    <t>Отрада</t>
  </si>
  <si>
    <t>Свинушки</t>
  </si>
  <si>
    <t>Березняги</t>
  </si>
  <si>
    <t>Кремлево</t>
  </si>
  <si>
    <t>Катино</t>
  </si>
  <si>
    <t>Деменьшино</t>
  </si>
  <si>
    <t>Ильинка</t>
  </si>
  <si>
    <t>Побединка</t>
  </si>
  <si>
    <t>Немерово</t>
  </si>
  <si>
    <t>Рановка</t>
  </si>
  <si>
    <t>Гореловка</t>
  </si>
  <si>
    <t>Казинка</t>
  </si>
  <si>
    <t>Шелемишево</t>
  </si>
  <si>
    <t>Шелемишевские хутора</t>
  </si>
  <si>
    <t>Городецкое</t>
  </si>
  <si>
    <t>Кузьминка</t>
  </si>
  <si>
    <t>Московка</t>
  </si>
  <si>
    <t>Наумово</t>
  </si>
  <si>
    <t>Гремячка</t>
  </si>
  <si>
    <t>Гуменки</t>
  </si>
  <si>
    <t>Коготково</t>
  </si>
  <si>
    <t>Победное</t>
  </si>
  <si>
    <t>Лазинка</t>
  </si>
  <si>
    <t>Горлово</t>
  </si>
  <si>
    <t>Петрушино (Горлово)</t>
  </si>
  <si>
    <t>Поплевинский</t>
  </si>
  <si>
    <t>Кушуново</t>
  </si>
  <si>
    <t>Успенское</t>
  </si>
  <si>
    <t>Московский</t>
  </si>
  <si>
    <t>Вослебово (станция)</t>
  </si>
  <si>
    <t>Вороновка</t>
  </si>
  <si>
    <t>Вязовенка</t>
  </si>
  <si>
    <t>Хворощёвка</t>
  </si>
  <si>
    <t>Уланово</t>
  </si>
  <si>
    <t>Николо-Скопин</t>
  </si>
  <si>
    <t>Дмитриево</t>
  </si>
  <si>
    <t>Делехово</t>
  </si>
  <si>
    <t>Южный (Скопин)</t>
  </si>
  <si>
    <t>Ново-Александрово (Скопин)</t>
  </si>
  <si>
    <t>Мшанка</t>
  </si>
  <si>
    <t>Чернава</t>
  </si>
  <si>
    <t>Центральный</t>
  </si>
  <si>
    <t>Горняк</t>
  </si>
  <si>
    <t>Казначеевка</t>
  </si>
  <si>
    <t>Липяги</t>
  </si>
  <si>
    <t>Боршевое</t>
  </si>
  <si>
    <t>Воейково</t>
  </si>
  <si>
    <t>Пролетарский</t>
  </si>
  <si>
    <t>Мураевня</t>
  </si>
  <si>
    <t>Покрово-Гагарино</t>
  </si>
  <si>
    <t>Кочуры</t>
  </si>
  <si>
    <t>Потапово</t>
  </si>
  <si>
    <t>Заболотовское</t>
  </si>
  <si>
    <t>Озерки</t>
  </si>
  <si>
    <t>Ново-Александрово (Милославка)</t>
  </si>
  <si>
    <t>Большое Подовечье</t>
  </si>
  <si>
    <t>Богородицкое</t>
  </si>
  <si>
    <t>Бугровка</t>
  </si>
  <si>
    <t>Спасское</t>
  </si>
  <si>
    <t>Большевик</t>
  </si>
  <si>
    <t>Топилы (станция)</t>
  </si>
  <si>
    <t>Данилово</t>
  </si>
  <si>
    <t>Южный</t>
  </si>
  <si>
    <t>Молодежный</t>
  </si>
  <si>
    <t>Свистовка (Милославка)</t>
  </si>
  <si>
    <t>Селезневка</t>
  </si>
  <si>
    <t>Архангельское</t>
  </si>
  <si>
    <t>Борщевка</t>
  </si>
  <si>
    <t>Гулынки</t>
  </si>
  <si>
    <t>Дегтярка</t>
  </si>
  <si>
    <t>Жерновки</t>
  </si>
  <si>
    <t>Зеленый</t>
  </si>
  <si>
    <t>Змеевка</t>
  </si>
  <si>
    <t>Малое Подовечье</t>
  </si>
  <si>
    <t>Софиевка</t>
  </si>
  <si>
    <t>Толстые</t>
  </si>
  <si>
    <t>Топилы (село)</t>
  </si>
  <si>
    <t>Скопин-Милославское</t>
  </si>
  <si>
    <t>Скопин-Чернава</t>
  </si>
  <si>
    <t>Скопин-Центральный</t>
  </si>
  <si>
    <t>Скопин-Арцыбашевской шахты 3</t>
  </si>
  <si>
    <t>Скопин-п. Горняк</t>
  </si>
  <si>
    <t>Скопин-Казначеевка</t>
  </si>
  <si>
    <t>Скопин-Липяги</t>
  </si>
  <si>
    <t>Скопин-Боршевое</t>
  </si>
  <si>
    <t>Скопин-Воейково</t>
  </si>
  <si>
    <t>Скопин-Пролетарский</t>
  </si>
  <si>
    <t>Скопин-Мураевня</t>
  </si>
  <si>
    <t>Скопин-Покрово-Гагарино</t>
  </si>
  <si>
    <t>Скопин-Кочуры</t>
  </si>
  <si>
    <t>Скопин-Потапово</t>
  </si>
  <si>
    <t>Скопин-Заболотовское</t>
  </si>
  <si>
    <t>Скопин-Николаевка</t>
  </si>
  <si>
    <t>Скопин-Подноволоки</t>
  </si>
  <si>
    <t>Скопин-Роговое</t>
  </si>
  <si>
    <t>Поиск</t>
  </si>
  <si>
    <t>Ранг</t>
  </si>
  <si>
    <r>
      <rPr>
        <sz val="11"/>
        <rFont val="Times New Roman"/>
        <family val="1"/>
        <charset val="204"/>
      </rPr>
      <t>Населенные пункты</t>
    </r>
  </si>
  <si>
    <t>№ 
п/п</t>
  </si>
  <si>
    <t>Населённый пункт по поиску</t>
  </si>
  <si>
    <t>№ поиска</t>
  </si>
  <si>
    <t>Расстояние по формуле</t>
  </si>
  <si>
    <t>заре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</si>
</sst>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vertical="top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164" fontId="2" fillId="0" borderId="3" xfId="0" applyNumberFormat="1" applyFont="1" applyBorder="1" applyAlignment="1">
      <alignment horizontal="left" vertical="top"/>
    </xf>
    <xf numFmtId="164" fontId="1" fillId="0" borderId="3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left" vertical="top"/>
    </xf>
    <xf numFmtId="164" fontId="1" fillId="2" borderId="3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164" fontId="2" fillId="2" borderId="3" xfId="0" applyNumberFormat="1" applyFont="1" applyFill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165" fontId="2" fillId="0" borderId="3" xfId="0" applyNumberFormat="1" applyFont="1" applyBorder="1" applyAlignment="1">
      <alignment horizontal="left" vertical="top"/>
    </xf>
    <xf numFmtId="1" fontId="2" fillId="0" borderId="3" xfId="0" applyNumberFormat="1" applyFont="1" applyBorder="1" applyAlignment="1">
      <alignment horizontal="left" vertical="top"/>
    </xf>
    <xf numFmtId="1" fontId="2" fillId="2" borderId="3" xfId="0" applyNumberFormat="1" applyFont="1" applyFill="1" applyBorder="1" applyAlignment="1">
      <alignment horizontal="left" vertical="top"/>
    </xf>
    <xf numFmtId="1" fontId="1" fillId="2" borderId="4" xfId="0" applyNumberFormat="1" applyFont="1" applyFill="1" applyBorder="1" applyAlignment="1">
      <alignment horizontal="left" vertical="top"/>
    </xf>
    <xf numFmtId="1" fontId="1" fillId="2" borderId="3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 wrapText="1"/>
    </xf>
    <xf numFmtId="164" fontId="2" fillId="4" borderId="3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3" borderId="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7030A0"/>
  </sheetPr>
  <dimension ref="B2:J147"/>
  <sheetViews>
    <sheetView tabSelected="1" zoomScale="160" zoomScaleNormal="160" workbookViewId="0">
      <selection activeCell="H2" sqref="H2"/>
    </sheetView>
  </sheetViews>
  <sheetFormatPr defaultRowHeight="15" x14ac:dyDescent="0.25"/>
  <cols>
    <col min="1" max="1" width="9.140625" style="1"/>
    <col min="2" max="2" width="6.28515625" style="1" customWidth="1"/>
    <col min="3" max="3" width="43.5703125" style="1" customWidth="1"/>
    <col min="4" max="4" width="14.7109375" style="1" customWidth="1"/>
    <col min="5" max="5" width="7.42578125" style="1" customWidth="1"/>
    <col min="6" max="7" width="13.85546875" style="1" customWidth="1"/>
    <col min="8" max="9" width="14.7109375" style="1" customWidth="1"/>
    <col min="10" max="10" width="30.7109375" style="1" customWidth="1"/>
    <col min="11" max="16384" width="9.140625" style="1"/>
  </cols>
  <sheetData>
    <row r="2" spans="2:10" x14ac:dyDescent="0.25">
      <c r="B2" s="27"/>
      <c r="C2" s="27"/>
      <c r="D2" s="27"/>
      <c r="E2" s="27"/>
      <c r="F2" s="27"/>
      <c r="G2" s="27"/>
      <c r="H2" s="27"/>
    </row>
    <row r="3" spans="2:10" x14ac:dyDescent="0.25">
      <c r="B3" s="3" t="s">
        <v>0</v>
      </c>
    </row>
    <row r="5" spans="2:10" ht="15.75" thickBot="1" x14ac:dyDescent="0.3">
      <c r="B5" s="3" t="s">
        <v>1</v>
      </c>
      <c r="F5" s="26" t="s">
        <v>414</v>
      </c>
      <c r="G5" s="26"/>
    </row>
    <row r="6" spans="2:10" ht="15.75" thickBot="1" x14ac:dyDescent="0.3">
      <c r="B6" s="3" t="s">
        <v>2</v>
      </c>
      <c r="F6" s="28" t="s">
        <v>421</v>
      </c>
      <c r="G6" s="29"/>
    </row>
    <row r="7" spans="2:10" ht="15.75" thickBot="1" x14ac:dyDescent="0.3"/>
    <row r="8" spans="2:10" ht="45.75" thickBot="1" x14ac:dyDescent="0.3">
      <c r="B8" s="16" t="s">
        <v>417</v>
      </c>
      <c r="C8" s="15" t="s">
        <v>416</v>
      </c>
      <c r="D8" s="6" t="s">
        <v>276</v>
      </c>
      <c r="E8" s="24" t="s">
        <v>419</v>
      </c>
      <c r="F8" s="24" t="s">
        <v>418</v>
      </c>
      <c r="G8" s="24" t="s">
        <v>420</v>
      </c>
      <c r="H8" s="6" t="s">
        <v>415</v>
      </c>
      <c r="I8" s="6" t="s">
        <v>414</v>
      </c>
      <c r="J8" s="15" t="s">
        <v>278</v>
      </c>
    </row>
    <row r="9" spans="2:10" ht="15.75" thickBot="1" x14ac:dyDescent="0.3">
      <c r="B9" s="4" t="s">
        <v>3</v>
      </c>
      <c r="C9" s="2" t="s">
        <v>4</v>
      </c>
      <c r="D9" s="7">
        <v>2.5</v>
      </c>
      <c r="E9" s="21">
        <v>1</v>
      </c>
      <c r="F9" s="25" t="str">
        <f>IFERROR(VLOOKUP(E9,$H$9:$J$147,$H:$H,FALSE),"")</f>
        <v/>
      </c>
      <c r="G9" s="25" t="str">
        <f>IFERROR(VLOOKUP(F9,$H$9:$J$147,$H:$H,FALSE),"")</f>
        <v/>
      </c>
      <c r="H9" s="20" t="str">
        <f>IFERROR(RANK(I9,$I$9:$I$147,1),"")</f>
        <v/>
      </c>
      <c r="I9" s="19" t="str">
        <f t="shared" ref="I9:I40" si="0">IFERROR(SEARCH($F$6,J9)+ROW()/100000,"")</f>
        <v/>
      </c>
      <c r="J9" s="18" t="s">
        <v>279</v>
      </c>
    </row>
    <row r="10" spans="2:10" ht="15.75" thickBot="1" x14ac:dyDescent="0.3">
      <c r="B10" s="4" t="s">
        <v>5</v>
      </c>
      <c r="C10" s="5" t="s">
        <v>277</v>
      </c>
      <c r="D10" s="8">
        <v>7.3</v>
      </c>
      <c r="E10" s="22">
        <v>2</v>
      </c>
      <c r="F10" s="14" t="str">
        <f t="shared" ref="F10:F73" si="1">IFERROR(VLOOKUP(E10,$H$9:$J$147,$H:$H,FALSE),"")</f>
        <v/>
      </c>
      <c r="G10" s="14"/>
      <c r="H10" s="20" t="str">
        <f t="shared" ref="H10:H73" si="2">IFERROR(RANK(I10,$I$9:$I$147,1),"")</f>
        <v/>
      </c>
      <c r="I10" s="19" t="str">
        <f t="shared" si="0"/>
        <v/>
      </c>
      <c r="J10" s="17" t="s">
        <v>280</v>
      </c>
    </row>
    <row r="11" spans="2:10" ht="15.75" thickBot="1" x14ac:dyDescent="0.3">
      <c r="B11" s="4" t="s">
        <v>6</v>
      </c>
      <c r="C11" s="2" t="s">
        <v>7</v>
      </c>
      <c r="D11" s="8">
        <v>5.6</v>
      </c>
      <c r="E11" s="23">
        <v>3</v>
      </c>
      <c r="F11" s="14" t="str">
        <f t="shared" si="1"/>
        <v/>
      </c>
      <c r="G11" s="14"/>
      <c r="H11" s="20" t="str">
        <f t="shared" si="2"/>
        <v/>
      </c>
      <c r="I11" s="19" t="str">
        <f t="shared" si="0"/>
        <v/>
      </c>
      <c r="J11" s="5" t="s">
        <v>281</v>
      </c>
    </row>
    <row r="12" spans="2:10" ht="15.75" thickBot="1" x14ac:dyDescent="0.3">
      <c r="B12" s="4" t="s">
        <v>8</v>
      </c>
      <c r="C12" s="2" t="s">
        <v>9</v>
      </c>
      <c r="D12" s="8">
        <v>16</v>
      </c>
      <c r="E12" s="21">
        <v>4</v>
      </c>
      <c r="F12" s="14" t="str">
        <f t="shared" si="1"/>
        <v/>
      </c>
      <c r="G12" s="14"/>
      <c r="H12" s="20">
        <f t="shared" si="2"/>
        <v>1</v>
      </c>
      <c r="I12" s="19">
        <f t="shared" si="0"/>
        <v>1.0001199999999999</v>
      </c>
      <c r="J12" s="5" t="s">
        <v>282</v>
      </c>
    </row>
    <row r="13" spans="2:10" ht="15.75" thickBot="1" x14ac:dyDescent="0.3">
      <c r="B13" s="4" t="s">
        <v>10</v>
      </c>
      <c r="C13" s="2" t="s">
        <v>11</v>
      </c>
      <c r="D13" s="8">
        <v>16</v>
      </c>
      <c r="E13" s="22">
        <v>5</v>
      </c>
      <c r="F13" s="14" t="str">
        <f t="shared" si="1"/>
        <v/>
      </c>
      <c r="G13" s="14"/>
      <c r="H13" s="20" t="str">
        <f t="shared" si="2"/>
        <v/>
      </c>
      <c r="I13" s="19" t="str">
        <f t="shared" si="0"/>
        <v/>
      </c>
      <c r="J13" s="5" t="s">
        <v>283</v>
      </c>
    </row>
    <row r="14" spans="2:10" ht="15.75" thickBot="1" x14ac:dyDescent="0.3">
      <c r="B14" s="4" t="s">
        <v>12</v>
      </c>
      <c r="C14" s="2" t="s">
        <v>13</v>
      </c>
      <c r="D14" s="8">
        <v>20</v>
      </c>
      <c r="E14" s="23">
        <v>6</v>
      </c>
      <c r="F14" s="14" t="str">
        <f t="shared" si="1"/>
        <v/>
      </c>
      <c r="G14" s="14"/>
      <c r="H14" s="20" t="str">
        <f t="shared" si="2"/>
        <v/>
      </c>
      <c r="I14" s="19" t="str">
        <f t="shared" si="0"/>
        <v/>
      </c>
      <c r="J14" s="5" t="s">
        <v>284</v>
      </c>
    </row>
    <row r="15" spans="2:10" ht="15.75" thickBot="1" x14ac:dyDescent="0.3">
      <c r="B15" s="4" t="s">
        <v>14</v>
      </c>
      <c r="C15" s="2" t="s">
        <v>15</v>
      </c>
      <c r="D15" s="8">
        <v>23</v>
      </c>
      <c r="E15" s="21">
        <v>7</v>
      </c>
      <c r="F15" s="14" t="str">
        <f t="shared" si="1"/>
        <v/>
      </c>
      <c r="G15" s="14"/>
      <c r="H15" s="20" t="str">
        <f t="shared" si="2"/>
        <v/>
      </c>
      <c r="I15" s="19" t="str">
        <f t="shared" si="0"/>
        <v/>
      </c>
      <c r="J15" s="5" t="s">
        <v>285</v>
      </c>
    </row>
    <row r="16" spans="2:10" ht="15.75" thickBot="1" x14ac:dyDescent="0.3">
      <c r="B16" s="4" t="s">
        <v>16</v>
      </c>
      <c r="C16" s="2" t="s">
        <v>17</v>
      </c>
      <c r="D16" s="8">
        <v>11</v>
      </c>
      <c r="E16" s="22">
        <v>8</v>
      </c>
      <c r="F16" s="14" t="str">
        <f t="shared" si="1"/>
        <v/>
      </c>
      <c r="G16" s="14"/>
      <c r="H16" s="20" t="str">
        <f t="shared" si="2"/>
        <v/>
      </c>
      <c r="I16" s="19" t="str">
        <f t="shared" si="0"/>
        <v/>
      </c>
      <c r="J16" s="5" t="s">
        <v>286</v>
      </c>
    </row>
    <row r="17" spans="2:10" ht="15.75" thickBot="1" x14ac:dyDescent="0.3">
      <c r="B17" s="4" t="s">
        <v>18</v>
      </c>
      <c r="C17" s="2" t="s">
        <v>19</v>
      </c>
      <c r="D17" s="8">
        <v>16</v>
      </c>
      <c r="E17" s="23">
        <v>9</v>
      </c>
      <c r="F17" s="14" t="str">
        <f t="shared" si="1"/>
        <v/>
      </c>
      <c r="G17" s="14"/>
      <c r="H17" s="20" t="str">
        <f t="shared" si="2"/>
        <v/>
      </c>
      <c r="I17" s="19" t="str">
        <f t="shared" si="0"/>
        <v/>
      </c>
      <c r="J17" s="5" t="s">
        <v>287</v>
      </c>
    </row>
    <row r="18" spans="2:10" ht="15.75" thickBot="1" x14ac:dyDescent="0.3">
      <c r="B18" s="4" t="s">
        <v>20</v>
      </c>
      <c r="C18" s="2" t="s">
        <v>21</v>
      </c>
      <c r="D18" s="8">
        <v>20</v>
      </c>
      <c r="E18" s="21">
        <v>10</v>
      </c>
      <c r="F18" s="14" t="str">
        <f t="shared" si="1"/>
        <v/>
      </c>
      <c r="G18" s="14"/>
      <c r="H18" s="20" t="str">
        <f t="shared" si="2"/>
        <v/>
      </c>
      <c r="I18" s="19" t="str">
        <f t="shared" si="0"/>
        <v/>
      </c>
      <c r="J18" s="5" t="s">
        <v>294</v>
      </c>
    </row>
    <row r="19" spans="2:10" ht="15.75" thickBot="1" x14ac:dyDescent="0.3">
      <c r="B19" s="4" t="s">
        <v>22</v>
      </c>
      <c r="C19" s="2" t="s">
        <v>23</v>
      </c>
      <c r="D19" s="8">
        <v>14</v>
      </c>
      <c r="E19" s="22">
        <v>11</v>
      </c>
      <c r="F19" s="14" t="str">
        <f t="shared" si="1"/>
        <v/>
      </c>
      <c r="G19" s="14"/>
      <c r="H19" s="20" t="str">
        <f t="shared" si="2"/>
        <v/>
      </c>
      <c r="I19" s="19" t="str">
        <f t="shared" si="0"/>
        <v/>
      </c>
      <c r="J19" s="5" t="s">
        <v>288</v>
      </c>
    </row>
    <row r="20" spans="2:10" ht="15.75" thickBot="1" x14ac:dyDescent="0.3">
      <c r="B20" s="4" t="s">
        <v>24</v>
      </c>
      <c r="C20" s="2" t="s">
        <v>25</v>
      </c>
      <c r="D20" s="8">
        <v>9.8000000000000007</v>
      </c>
      <c r="E20" s="23">
        <v>12</v>
      </c>
      <c r="F20" s="14" t="str">
        <f t="shared" si="1"/>
        <v/>
      </c>
      <c r="G20" s="14"/>
      <c r="H20" s="20" t="str">
        <f t="shared" si="2"/>
        <v/>
      </c>
      <c r="I20" s="19" t="str">
        <f t="shared" si="0"/>
        <v/>
      </c>
      <c r="J20" s="5" t="s">
        <v>289</v>
      </c>
    </row>
    <row r="21" spans="2:10" ht="15.75" thickBot="1" x14ac:dyDescent="0.3">
      <c r="B21" s="4" t="s">
        <v>26</v>
      </c>
      <c r="C21" s="2" t="s">
        <v>27</v>
      </c>
      <c r="D21" s="8">
        <v>17</v>
      </c>
      <c r="E21" s="21">
        <v>13</v>
      </c>
      <c r="F21" s="14" t="str">
        <f t="shared" si="1"/>
        <v/>
      </c>
      <c r="G21" s="14"/>
      <c r="H21" s="20" t="str">
        <f t="shared" si="2"/>
        <v/>
      </c>
      <c r="I21" s="19" t="str">
        <f t="shared" si="0"/>
        <v/>
      </c>
      <c r="J21" s="5" t="s">
        <v>290</v>
      </c>
    </row>
    <row r="22" spans="2:10" ht="15.75" thickBot="1" x14ac:dyDescent="0.3">
      <c r="B22" s="4" t="s">
        <v>28</v>
      </c>
      <c r="C22" s="2" t="s">
        <v>29</v>
      </c>
      <c r="D22" s="8">
        <v>36</v>
      </c>
      <c r="E22" s="22">
        <v>14</v>
      </c>
      <c r="F22" s="14" t="str">
        <f t="shared" si="1"/>
        <v/>
      </c>
      <c r="G22" s="14"/>
      <c r="H22" s="20" t="str">
        <f t="shared" si="2"/>
        <v/>
      </c>
      <c r="I22" s="19" t="str">
        <f t="shared" si="0"/>
        <v/>
      </c>
      <c r="J22" s="5" t="s">
        <v>291</v>
      </c>
    </row>
    <row r="23" spans="2:10" ht="15.75" thickBot="1" x14ac:dyDescent="0.3">
      <c r="B23" s="4" t="s">
        <v>30</v>
      </c>
      <c r="C23" s="2" t="s">
        <v>31</v>
      </c>
      <c r="D23" s="8">
        <v>24</v>
      </c>
      <c r="E23" s="23">
        <v>15</v>
      </c>
      <c r="F23" s="14" t="str">
        <f t="shared" si="1"/>
        <v/>
      </c>
      <c r="G23" s="14"/>
      <c r="H23" s="20" t="str">
        <f t="shared" si="2"/>
        <v/>
      </c>
      <c r="I23" s="19" t="str">
        <f t="shared" si="0"/>
        <v/>
      </c>
      <c r="J23" s="5" t="s">
        <v>292</v>
      </c>
    </row>
    <row r="24" spans="2:10" ht="15.75" thickBot="1" x14ac:dyDescent="0.3">
      <c r="B24" s="4" t="s">
        <v>32</v>
      </c>
      <c r="C24" s="2" t="s">
        <v>33</v>
      </c>
      <c r="D24" s="8">
        <v>14</v>
      </c>
      <c r="E24" s="21">
        <v>16</v>
      </c>
      <c r="F24" s="14" t="str">
        <f t="shared" si="1"/>
        <v/>
      </c>
      <c r="G24" s="14"/>
      <c r="H24" s="20" t="str">
        <f t="shared" si="2"/>
        <v/>
      </c>
      <c r="I24" s="19" t="str">
        <f t="shared" si="0"/>
        <v/>
      </c>
      <c r="J24" s="5" t="s">
        <v>293</v>
      </c>
    </row>
    <row r="25" spans="2:10" ht="15.75" thickBot="1" x14ac:dyDescent="0.3">
      <c r="B25" s="4" t="s">
        <v>34</v>
      </c>
      <c r="C25" s="2" t="s">
        <v>35</v>
      </c>
      <c r="D25" s="8">
        <v>21.2</v>
      </c>
      <c r="E25" s="22">
        <v>17</v>
      </c>
      <c r="F25" s="14" t="str">
        <f t="shared" si="1"/>
        <v/>
      </c>
      <c r="G25" s="14"/>
      <c r="H25" s="20" t="str">
        <f t="shared" si="2"/>
        <v/>
      </c>
      <c r="I25" s="19" t="str">
        <f t="shared" si="0"/>
        <v/>
      </c>
      <c r="J25" s="5" t="s">
        <v>295</v>
      </c>
    </row>
    <row r="26" spans="2:10" ht="15.75" thickBot="1" x14ac:dyDescent="0.3">
      <c r="B26" s="4" t="s">
        <v>36</v>
      </c>
      <c r="C26" s="2" t="s">
        <v>37</v>
      </c>
      <c r="D26" s="8">
        <v>14</v>
      </c>
      <c r="E26" s="23">
        <v>18</v>
      </c>
      <c r="F26" s="14" t="str">
        <f t="shared" si="1"/>
        <v/>
      </c>
      <c r="G26" s="14"/>
      <c r="H26" s="20" t="str">
        <f t="shared" si="2"/>
        <v/>
      </c>
      <c r="I26" s="19" t="str">
        <f t="shared" si="0"/>
        <v/>
      </c>
      <c r="J26" s="5" t="s">
        <v>296</v>
      </c>
    </row>
    <row r="27" spans="2:10" ht="15.75" thickBot="1" x14ac:dyDescent="0.3">
      <c r="B27" s="4" t="s">
        <v>38</v>
      </c>
      <c r="C27" s="2" t="s">
        <v>39</v>
      </c>
      <c r="D27" s="8">
        <v>6</v>
      </c>
      <c r="E27" s="21">
        <v>19</v>
      </c>
      <c r="F27" s="14" t="str">
        <f t="shared" si="1"/>
        <v/>
      </c>
      <c r="G27" s="14"/>
      <c r="H27" s="20" t="str">
        <f t="shared" si="2"/>
        <v/>
      </c>
      <c r="I27" s="19" t="str">
        <f t="shared" si="0"/>
        <v/>
      </c>
      <c r="J27" s="5" t="s">
        <v>297</v>
      </c>
    </row>
    <row r="28" spans="2:10" ht="15.75" thickBot="1" x14ac:dyDescent="0.3">
      <c r="B28" s="4" t="s">
        <v>40</v>
      </c>
      <c r="C28" s="2" t="s">
        <v>41</v>
      </c>
      <c r="D28" s="8">
        <v>12</v>
      </c>
      <c r="E28" s="22">
        <v>20</v>
      </c>
      <c r="F28" s="14" t="str">
        <f t="shared" si="1"/>
        <v/>
      </c>
      <c r="G28" s="14"/>
      <c r="H28" s="20" t="str">
        <f t="shared" si="2"/>
        <v/>
      </c>
      <c r="I28" s="19" t="str">
        <f t="shared" si="0"/>
        <v/>
      </c>
      <c r="J28" s="5" t="s">
        <v>298</v>
      </c>
    </row>
    <row r="29" spans="2:10" ht="15.75" thickBot="1" x14ac:dyDescent="0.3">
      <c r="B29" s="4" t="s">
        <v>42</v>
      </c>
      <c r="C29" s="2" t="s">
        <v>43</v>
      </c>
      <c r="D29" s="8">
        <v>12</v>
      </c>
      <c r="E29" s="23">
        <v>21</v>
      </c>
      <c r="F29" s="14" t="str">
        <f t="shared" si="1"/>
        <v/>
      </c>
      <c r="G29" s="14"/>
      <c r="H29" s="20" t="str">
        <f t="shared" si="2"/>
        <v/>
      </c>
      <c r="I29" s="19" t="str">
        <f t="shared" si="0"/>
        <v/>
      </c>
      <c r="J29" s="5" t="s">
        <v>299</v>
      </c>
    </row>
    <row r="30" spans="2:10" ht="15.75" thickBot="1" x14ac:dyDescent="0.3">
      <c r="B30" s="4" t="s">
        <v>44</v>
      </c>
      <c r="C30" s="2" t="s">
        <v>45</v>
      </c>
      <c r="D30" s="8">
        <v>14</v>
      </c>
      <c r="E30" s="21">
        <v>22</v>
      </c>
      <c r="F30" s="14" t="str">
        <f t="shared" si="1"/>
        <v/>
      </c>
      <c r="G30" s="14"/>
      <c r="H30" s="20" t="str">
        <f t="shared" si="2"/>
        <v/>
      </c>
      <c r="I30" s="19" t="str">
        <f t="shared" si="0"/>
        <v/>
      </c>
      <c r="J30" s="5" t="s">
        <v>300</v>
      </c>
    </row>
    <row r="31" spans="2:10" ht="15.75" thickBot="1" x14ac:dyDescent="0.3">
      <c r="B31" s="4" t="s">
        <v>46</v>
      </c>
      <c r="C31" s="2" t="s">
        <v>47</v>
      </c>
      <c r="D31" s="8">
        <v>49</v>
      </c>
      <c r="E31" s="22">
        <v>23</v>
      </c>
      <c r="F31" s="14" t="str">
        <f t="shared" si="1"/>
        <v/>
      </c>
      <c r="G31" s="14"/>
      <c r="H31" s="20" t="str">
        <f t="shared" si="2"/>
        <v/>
      </c>
      <c r="I31" s="19" t="str">
        <f t="shared" si="0"/>
        <v/>
      </c>
      <c r="J31" s="5" t="s">
        <v>301</v>
      </c>
    </row>
    <row r="32" spans="2:10" ht="15.75" thickBot="1" x14ac:dyDescent="0.3">
      <c r="B32" s="4" t="s">
        <v>48</v>
      </c>
      <c r="C32" s="2" t="s">
        <v>49</v>
      </c>
      <c r="D32" s="8">
        <v>51</v>
      </c>
      <c r="E32" s="23">
        <v>24</v>
      </c>
      <c r="F32" s="14" t="str">
        <f t="shared" si="1"/>
        <v/>
      </c>
      <c r="G32" s="14"/>
      <c r="H32" s="20" t="str">
        <f t="shared" si="2"/>
        <v/>
      </c>
      <c r="I32" s="19" t="str">
        <f t="shared" si="0"/>
        <v/>
      </c>
      <c r="J32" s="5" t="s">
        <v>302</v>
      </c>
    </row>
    <row r="33" spans="2:10" ht="15.75" thickBot="1" x14ac:dyDescent="0.3">
      <c r="B33" s="4" t="s">
        <v>50</v>
      </c>
      <c r="C33" s="2" t="s">
        <v>51</v>
      </c>
      <c r="D33" s="8">
        <v>28</v>
      </c>
      <c r="E33" s="21">
        <v>25</v>
      </c>
      <c r="F33" s="14" t="str">
        <f t="shared" si="1"/>
        <v/>
      </c>
      <c r="G33" s="14"/>
      <c r="H33" s="20" t="str">
        <f t="shared" si="2"/>
        <v/>
      </c>
      <c r="I33" s="19" t="str">
        <f t="shared" si="0"/>
        <v/>
      </c>
      <c r="J33" s="5" t="s">
        <v>303</v>
      </c>
    </row>
    <row r="34" spans="2:10" ht="15.75" thickBot="1" x14ac:dyDescent="0.3">
      <c r="B34" s="4" t="s">
        <v>52</v>
      </c>
      <c r="C34" s="2" t="s">
        <v>53</v>
      </c>
      <c r="D34" s="8">
        <v>22</v>
      </c>
      <c r="E34" s="22">
        <v>26</v>
      </c>
      <c r="F34" s="14" t="str">
        <f t="shared" si="1"/>
        <v/>
      </c>
      <c r="G34" s="14"/>
      <c r="H34" s="20" t="str">
        <f t="shared" si="2"/>
        <v/>
      </c>
      <c r="I34" s="19" t="str">
        <f t="shared" si="0"/>
        <v/>
      </c>
      <c r="J34" s="5" t="s">
        <v>304</v>
      </c>
    </row>
    <row r="35" spans="2:10" ht="15.75" thickBot="1" x14ac:dyDescent="0.3">
      <c r="B35" s="4" t="s">
        <v>54</v>
      </c>
      <c r="C35" s="2" t="s">
        <v>55</v>
      </c>
      <c r="D35" s="8">
        <v>28</v>
      </c>
      <c r="E35" s="23">
        <v>27</v>
      </c>
      <c r="F35" s="14" t="str">
        <f t="shared" si="1"/>
        <v/>
      </c>
      <c r="G35" s="14"/>
      <c r="H35" s="20" t="str">
        <f t="shared" si="2"/>
        <v/>
      </c>
      <c r="I35" s="19" t="str">
        <f t="shared" si="0"/>
        <v/>
      </c>
      <c r="J35" s="5" t="s">
        <v>305</v>
      </c>
    </row>
    <row r="36" spans="2:10" ht="15.75" thickBot="1" x14ac:dyDescent="0.3">
      <c r="B36" s="4" t="s">
        <v>56</v>
      </c>
      <c r="C36" s="2" t="s">
        <v>57</v>
      </c>
      <c r="D36" s="8">
        <v>42</v>
      </c>
      <c r="E36" s="21">
        <v>28</v>
      </c>
      <c r="F36" s="14" t="str">
        <f t="shared" si="1"/>
        <v/>
      </c>
      <c r="G36" s="14"/>
      <c r="H36" s="20" t="str">
        <f t="shared" si="2"/>
        <v/>
      </c>
      <c r="I36" s="19" t="str">
        <f t="shared" si="0"/>
        <v/>
      </c>
      <c r="J36" s="5" t="s">
        <v>306</v>
      </c>
    </row>
    <row r="37" spans="2:10" ht="15.75" thickBot="1" x14ac:dyDescent="0.3">
      <c r="B37" s="4" t="s">
        <v>58</v>
      </c>
      <c r="C37" s="2" t="s">
        <v>59</v>
      </c>
      <c r="D37" s="8">
        <v>46</v>
      </c>
      <c r="E37" s="22">
        <v>29</v>
      </c>
      <c r="F37" s="14" t="str">
        <f t="shared" si="1"/>
        <v/>
      </c>
      <c r="G37" s="14"/>
      <c r="H37" s="20" t="str">
        <f t="shared" si="2"/>
        <v/>
      </c>
      <c r="I37" s="19" t="str">
        <f t="shared" si="0"/>
        <v/>
      </c>
      <c r="J37" s="5" t="s">
        <v>307</v>
      </c>
    </row>
    <row r="38" spans="2:10" ht="15.75" thickBot="1" x14ac:dyDescent="0.3">
      <c r="B38" s="4" t="s">
        <v>60</v>
      </c>
      <c r="C38" s="2" t="s">
        <v>61</v>
      </c>
      <c r="D38" s="8">
        <v>52</v>
      </c>
      <c r="E38" s="23">
        <v>30</v>
      </c>
      <c r="F38" s="14" t="str">
        <f t="shared" si="1"/>
        <v/>
      </c>
      <c r="G38" s="14"/>
      <c r="H38" s="20" t="str">
        <f t="shared" si="2"/>
        <v/>
      </c>
      <c r="I38" s="19" t="str">
        <f t="shared" si="0"/>
        <v/>
      </c>
      <c r="J38" s="5" t="s">
        <v>308</v>
      </c>
    </row>
    <row r="39" spans="2:10" ht="15.75" thickBot="1" x14ac:dyDescent="0.3">
      <c r="B39" s="4" t="s">
        <v>62</v>
      </c>
      <c r="C39" s="2" t="s">
        <v>63</v>
      </c>
      <c r="D39" s="8">
        <v>47</v>
      </c>
      <c r="E39" s="21">
        <v>31</v>
      </c>
      <c r="F39" s="14" t="str">
        <f t="shared" si="1"/>
        <v/>
      </c>
      <c r="G39" s="14"/>
      <c r="H39" s="20" t="str">
        <f t="shared" si="2"/>
        <v/>
      </c>
      <c r="I39" s="19" t="str">
        <f t="shared" si="0"/>
        <v/>
      </c>
      <c r="J39" s="5" t="s">
        <v>309</v>
      </c>
    </row>
    <row r="40" spans="2:10" ht="15.75" thickBot="1" x14ac:dyDescent="0.3">
      <c r="B40" s="4" t="s">
        <v>64</v>
      </c>
      <c r="C40" s="2" t="s">
        <v>65</v>
      </c>
      <c r="D40" s="8">
        <v>22</v>
      </c>
      <c r="E40" s="22">
        <v>32</v>
      </c>
      <c r="F40" s="14" t="str">
        <f t="shared" si="1"/>
        <v/>
      </c>
      <c r="G40" s="14"/>
      <c r="H40" s="20" t="str">
        <f t="shared" si="2"/>
        <v/>
      </c>
      <c r="I40" s="19" t="str">
        <f t="shared" si="0"/>
        <v/>
      </c>
      <c r="J40" s="5" t="s">
        <v>310</v>
      </c>
    </row>
    <row r="41" spans="2:10" ht="15.75" thickBot="1" x14ac:dyDescent="0.3">
      <c r="B41" s="4" t="s">
        <v>66</v>
      </c>
      <c r="C41" s="2" t="s">
        <v>67</v>
      </c>
      <c r="D41" s="8">
        <v>2.8</v>
      </c>
      <c r="E41" s="23">
        <v>33</v>
      </c>
      <c r="F41" s="14" t="str">
        <f t="shared" si="1"/>
        <v/>
      </c>
      <c r="G41" s="14"/>
      <c r="H41" s="20" t="str">
        <f t="shared" si="2"/>
        <v/>
      </c>
      <c r="I41" s="19" t="str">
        <f t="shared" ref="I41:I72" si="3">IFERROR(SEARCH($F$6,J41)+ROW()/100000,"")</f>
        <v/>
      </c>
      <c r="J41" s="5" t="s">
        <v>311</v>
      </c>
    </row>
    <row r="42" spans="2:10" ht="15.75" thickBot="1" x14ac:dyDescent="0.3">
      <c r="B42" s="4" t="s">
        <v>68</v>
      </c>
      <c r="C42" s="2" t="s">
        <v>69</v>
      </c>
      <c r="D42" s="8">
        <v>31</v>
      </c>
      <c r="E42" s="21">
        <v>34</v>
      </c>
      <c r="F42" s="14" t="str">
        <f t="shared" si="1"/>
        <v/>
      </c>
      <c r="G42" s="14"/>
      <c r="H42" s="20" t="str">
        <f t="shared" si="2"/>
        <v/>
      </c>
      <c r="I42" s="19" t="str">
        <f t="shared" si="3"/>
        <v/>
      </c>
      <c r="J42" s="5" t="s">
        <v>312</v>
      </c>
    </row>
    <row r="43" spans="2:10" ht="15.75" thickBot="1" x14ac:dyDescent="0.3">
      <c r="B43" s="4" t="s">
        <v>70</v>
      </c>
      <c r="C43" s="2" t="s">
        <v>71</v>
      </c>
      <c r="D43" s="8">
        <v>13</v>
      </c>
      <c r="E43" s="22">
        <v>35</v>
      </c>
      <c r="F43" s="14" t="str">
        <f t="shared" si="1"/>
        <v/>
      </c>
      <c r="G43" s="14"/>
      <c r="H43" s="20" t="str">
        <f t="shared" si="2"/>
        <v/>
      </c>
      <c r="I43" s="19" t="str">
        <f t="shared" si="3"/>
        <v/>
      </c>
      <c r="J43" s="5" t="s">
        <v>313</v>
      </c>
    </row>
    <row r="44" spans="2:10" ht="15.75" thickBot="1" x14ac:dyDescent="0.3">
      <c r="B44" s="4" t="s">
        <v>72</v>
      </c>
      <c r="C44" s="2" t="s">
        <v>73</v>
      </c>
      <c r="D44" s="8">
        <v>11</v>
      </c>
      <c r="E44" s="23">
        <v>36</v>
      </c>
      <c r="F44" s="14" t="str">
        <f t="shared" si="1"/>
        <v/>
      </c>
      <c r="G44" s="14"/>
      <c r="H44" s="20" t="str">
        <f t="shared" si="2"/>
        <v/>
      </c>
      <c r="I44" s="19" t="str">
        <f t="shared" si="3"/>
        <v/>
      </c>
      <c r="J44" s="5" t="s">
        <v>314</v>
      </c>
    </row>
    <row r="45" spans="2:10" ht="15.75" thickBot="1" x14ac:dyDescent="0.3">
      <c r="B45" s="4" t="s">
        <v>74</v>
      </c>
      <c r="C45" s="2" t="s">
        <v>75</v>
      </c>
      <c r="D45" s="8">
        <v>21</v>
      </c>
      <c r="E45" s="21">
        <v>37</v>
      </c>
      <c r="F45" s="14" t="str">
        <f t="shared" si="1"/>
        <v/>
      </c>
      <c r="G45" s="14"/>
      <c r="H45" s="20" t="str">
        <f t="shared" si="2"/>
        <v/>
      </c>
      <c r="I45" s="19" t="str">
        <f t="shared" si="3"/>
        <v/>
      </c>
      <c r="J45" s="5" t="s">
        <v>315</v>
      </c>
    </row>
    <row r="46" spans="2:10" ht="15.75" thickBot="1" x14ac:dyDescent="0.3">
      <c r="B46" s="4" t="s">
        <v>76</v>
      </c>
      <c r="C46" s="2" t="s">
        <v>77</v>
      </c>
      <c r="D46" s="8">
        <v>9.4</v>
      </c>
      <c r="E46" s="22">
        <v>38</v>
      </c>
      <c r="F46" s="14" t="str">
        <f t="shared" si="1"/>
        <v/>
      </c>
      <c r="G46" s="14"/>
      <c r="H46" s="20" t="str">
        <f t="shared" si="2"/>
        <v/>
      </c>
      <c r="I46" s="19" t="str">
        <f t="shared" si="3"/>
        <v/>
      </c>
      <c r="J46" s="5" t="s">
        <v>316</v>
      </c>
    </row>
    <row r="47" spans="2:10" ht="15.75" thickBot="1" x14ac:dyDescent="0.3">
      <c r="B47" s="4" t="s">
        <v>78</v>
      </c>
      <c r="C47" s="2" t="s">
        <v>79</v>
      </c>
      <c r="D47" s="8">
        <v>13</v>
      </c>
      <c r="E47" s="23">
        <v>39</v>
      </c>
      <c r="F47" s="14" t="str">
        <f t="shared" si="1"/>
        <v/>
      </c>
      <c r="G47" s="14"/>
      <c r="H47" s="20" t="str">
        <f t="shared" si="2"/>
        <v/>
      </c>
      <c r="I47" s="19" t="str">
        <f t="shared" si="3"/>
        <v/>
      </c>
      <c r="J47" s="5" t="s">
        <v>317</v>
      </c>
    </row>
    <row r="48" spans="2:10" ht="15.75" thickBot="1" x14ac:dyDescent="0.3">
      <c r="B48" s="4" t="s">
        <v>80</v>
      </c>
      <c r="C48" s="2" t="s">
        <v>81</v>
      </c>
      <c r="D48" s="8">
        <v>10</v>
      </c>
      <c r="E48" s="21">
        <v>40</v>
      </c>
      <c r="F48" s="14" t="str">
        <f t="shared" si="1"/>
        <v/>
      </c>
      <c r="G48" s="14"/>
      <c r="H48" s="20" t="str">
        <f t="shared" si="2"/>
        <v/>
      </c>
      <c r="I48" s="19" t="str">
        <f t="shared" si="3"/>
        <v/>
      </c>
      <c r="J48" s="5" t="s">
        <v>318</v>
      </c>
    </row>
    <row r="49" spans="2:10" ht="15.75" thickBot="1" x14ac:dyDescent="0.3">
      <c r="B49" s="4" t="s">
        <v>82</v>
      </c>
      <c r="C49" s="2" t="s">
        <v>83</v>
      </c>
      <c r="D49" s="8">
        <v>11</v>
      </c>
      <c r="E49" s="22">
        <v>41</v>
      </c>
      <c r="F49" s="14" t="str">
        <f t="shared" si="1"/>
        <v/>
      </c>
      <c r="G49" s="14"/>
      <c r="H49" s="20" t="str">
        <f t="shared" si="2"/>
        <v/>
      </c>
      <c r="I49" s="19" t="str">
        <f t="shared" si="3"/>
        <v/>
      </c>
      <c r="J49" s="5" t="s">
        <v>319</v>
      </c>
    </row>
    <row r="50" spans="2:10" ht="15.75" thickBot="1" x14ac:dyDescent="0.3">
      <c r="B50" s="4" t="s">
        <v>84</v>
      </c>
      <c r="C50" s="2" t="s">
        <v>85</v>
      </c>
      <c r="D50" s="8">
        <v>16</v>
      </c>
      <c r="E50" s="23">
        <v>42</v>
      </c>
      <c r="F50" s="14" t="str">
        <f t="shared" si="1"/>
        <v/>
      </c>
      <c r="G50" s="14"/>
      <c r="H50" s="20" t="str">
        <f t="shared" si="2"/>
        <v/>
      </c>
      <c r="I50" s="19" t="str">
        <f t="shared" si="3"/>
        <v/>
      </c>
      <c r="J50" s="5" t="s">
        <v>320</v>
      </c>
    </row>
    <row r="51" spans="2:10" ht="15.75" thickBot="1" x14ac:dyDescent="0.3">
      <c r="B51" s="4" t="s">
        <v>86</v>
      </c>
      <c r="C51" s="2" t="s">
        <v>87</v>
      </c>
      <c r="D51" s="8">
        <v>32</v>
      </c>
      <c r="E51" s="21">
        <v>43</v>
      </c>
      <c r="F51" s="14" t="str">
        <f t="shared" si="1"/>
        <v/>
      </c>
      <c r="G51" s="14"/>
      <c r="H51" s="20" t="str">
        <f t="shared" si="2"/>
        <v/>
      </c>
      <c r="I51" s="19" t="str">
        <f t="shared" si="3"/>
        <v/>
      </c>
      <c r="J51" s="5" t="s">
        <v>321</v>
      </c>
    </row>
    <row r="52" spans="2:10" ht="15.75" thickBot="1" x14ac:dyDescent="0.3">
      <c r="B52" s="4" t="s">
        <v>88</v>
      </c>
      <c r="C52" s="2" t="s">
        <v>89</v>
      </c>
      <c r="D52" s="7">
        <v>24</v>
      </c>
      <c r="E52" s="22">
        <v>44</v>
      </c>
      <c r="F52" s="14" t="str">
        <f t="shared" si="1"/>
        <v/>
      </c>
      <c r="G52" s="14"/>
      <c r="H52" s="20" t="str">
        <f t="shared" si="2"/>
        <v/>
      </c>
      <c r="I52" s="19" t="str">
        <f t="shared" si="3"/>
        <v/>
      </c>
      <c r="J52" s="5" t="s">
        <v>322</v>
      </c>
    </row>
    <row r="53" spans="2:10" ht="15.75" thickBot="1" x14ac:dyDescent="0.3">
      <c r="B53" s="4" t="s">
        <v>90</v>
      </c>
      <c r="C53" s="2" t="s">
        <v>91</v>
      </c>
      <c r="D53" s="8">
        <v>48</v>
      </c>
      <c r="E53" s="23">
        <v>45</v>
      </c>
      <c r="F53" s="14" t="str">
        <f t="shared" si="1"/>
        <v/>
      </c>
      <c r="G53" s="14"/>
      <c r="H53" s="20" t="str">
        <f t="shared" si="2"/>
        <v/>
      </c>
      <c r="I53" s="19" t="str">
        <f t="shared" si="3"/>
        <v/>
      </c>
      <c r="J53" s="5" t="s">
        <v>323</v>
      </c>
    </row>
    <row r="54" spans="2:10" ht="15.75" thickBot="1" x14ac:dyDescent="0.3">
      <c r="B54" s="4" t="s">
        <v>92</v>
      </c>
      <c r="C54" s="2" t="s">
        <v>93</v>
      </c>
      <c r="D54" s="8">
        <v>14</v>
      </c>
      <c r="E54" s="21">
        <v>46</v>
      </c>
      <c r="F54" s="14" t="str">
        <f t="shared" si="1"/>
        <v/>
      </c>
      <c r="G54" s="14"/>
      <c r="H54" s="20" t="str">
        <f t="shared" si="2"/>
        <v/>
      </c>
      <c r="I54" s="19" t="str">
        <f t="shared" si="3"/>
        <v/>
      </c>
      <c r="J54" s="5" t="s">
        <v>324</v>
      </c>
    </row>
    <row r="55" spans="2:10" ht="15.75" thickBot="1" x14ac:dyDescent="0.3">
      <c r="B55" s="4" t="s">
        <v>94</v>
      </c>
      <c r="C55" s="2" t="s">
        <v>95</v>
      </c>
      <c r="D55" s="8">
        <v>21</v>
      </c>
      <c r="E55" s="22">
        <v>47</v>
      </c>
      <c r="F55" s="14" t="str">
        <f t="shared" si="1"/>
        <v/>
      </c>
      <c r="G55" s="14"/>
      <c r="H55" s="20" t="str">
        <f t="shared" si="2"/>
        <v/>
      </c>
      <c r="I55" s="19" t="str">
        <f t="shared" si="3"/>
        <v/>
      </c>
      <c r="J55" s="5" t="s">
        <v>325</v>
      </c>
    </row>
    <row r="56" spans="2:10" ht="15.75" thickBot="1" x14ac:dyDescent="0.3">
      <c r="B56" s="4" t="s">
        <v>96</v>
      </c>
      <c r="C56" s="2" t="s">
        <v>97</v>
      </c>
      <c r="D56" s="8">
        <v>17</v>
      </c>
      <c r="E56" s="23">
        <v>48</v>
      </c>
      <c r="F56" s="14" t="str">
        <f t="shared" si="1"/>
        <v/>
      </c>
      <c r="G56" s="14"/>
      <c r="H56" s="20" t="str">
        <f t="shared" si="2"/>
        <v/>
      </c>
      <c r="I56" s="19" t="str">
        <f t="shared" si="3"/>
        <v/>
      </c>
      <c r="J56" s="5" t="s">
        <v>326</v>
      </c>
    </row>
    <row r="57" spans="2:10" ht="15.75" thickBot="1" x14ac:dyDescent="0.3">
      <c r="B57" s="4" t="s">
        <v>98</v>
      </c>
      <c r="C57" s="2" t="s">
        <v>99</v>
      </c>
      <c r="D57" s="8">
        <v>9.9</v>
      </c>
      <c r="E57" s="21">
        <v>49</v>
      </c>
      <c r="F57" s="14" t="str">
        <f t="shared" si="1"/>
        <v/>
      </c>
      <c r="G57" s="14"/>
      <c r="H57" s="20" t="str">
        <f t="shared" si="2"/>
        <v/>
      </c>
      <c r="I57" s="19" t="str">
        <f t="shared" si="3"/>
        <v/>
      </c>
      <c r="J57" s="5" t="s">
        <v>327</v>
      </c>
    </row>
    <row r="58" spans="2:10" ht="15.75" thickBot="1" x14ac:dyDescent="0.3">
      <c r="B58" s="4" t="s">
        <v>100</v>
      </c>
      <c r="C58" s="2" t="s">
        <v>101</v>
      </c>
      <c r="D58" s="8">
        <v>30</v>
      </c>
      <c r="E58" s="22">
        <v>50</v>
      </c>
      <c r="F58" s="14" t="str">
        <f t="shared" si="1"/>
        <v/>
      </c>
      <c r="G58" s="14"/>
      <c r="H58" s="20" t="str">
        <f t="shared" si="2"/>
        <v/>
      </c>
      <c r="I58" s="19" t="str">
        <f t="shared" si="3"/>
        <v/>
      </c>
      <c r="J58" s="5" t="s">
        <v>328</v>
      </c>
    </row>
    <row r="59" spans="2:10" ht="15.75" thickBot="1" x14ac:dyDescent="0.3">
      <c r="B59" s="4" t="s">
        <v>102</v>
      </c>
      <c r="C59" s="2" t="s">
        <v>103</v>
      </c>
      <c r="D59" s="8">
        <v>27</v>
      </c>
      <c r="E59" s="23">
        <v>51</v>
      </c>
      <c r="F59" s="14" t="str">
        <f t="shared" si="1"/>
        <v/>
      </c>
      <c r="G59" s="14"/>
      <c r="H59" s="20" t="str">
        <f t="shared" si="2"/>
        <v/>
      </c>
      <c r="I59" s="19" t="str">
        <f t="shared" si="3"/>
        <v/>
      </c>
      <c r="J59" s="5" t="s">
        <v>329</v>
      </c>
    </row>
    <row r="60" spans="2:10" ht="15.75" thickBot="1" x14ac:dyDescent="0.3">
      <c r="B60" s="4" t="s">
        <v>104</v>
      </c>
      <c r="C60" s="2" t="s">
        <v>105</v>
      </c>
      <c r="D60" s="8">
        <v>25</v>
      </c>
      <c r="E60" s="21">
        <v>52</v>
      </c>
      <c r="F60" s="14" t="str">
        <f t="shared" si="1"/>
        <v/>
      </c>
      <c r="G60" s="14"/>
      <c r="H60" s="20" t="str">
        <f t="shared" si="2"/>
        <v/>
      </c>
      <c r="I60" s="19" t="str">
        <f t="shared" si="3"/>
        <v/>
      </c>
      <c r="J60" s="5" t="s">
        <v>330</v>
      </c>
    </row>
    <row r="61" spans="2:10" ht="15.75" thickBot="1" x14ac:dyDescent="0.3">
      <c r="B61" s="4" t="s">
        <v>106</v>
      </c>
      <c r="C61" s="2" t="s">
        <v>107</v>
      </c>
      <c r="D61" s="8">
        <v>29</v>
      </c>
      <c r="E61" s="22">
        <v>53</v>
      </c>
      <c r="F61" s="14" t="str">
        <f t="shared" si="1"/>
        <v/>
      </c>
      <c r="G61" s="14"/>
      <c r="H61" s="20" t="str">
        <f t="shared" si="2"/>
        <v/>
      </c>
      <c r="I61" s="19" t="str">
        <f t="shared" si="3"/>
        <v/>
      </c>
      <c r="J61" s="5" t="s">
        <v>331</v>
      </c>
    </row>
    <row r="62" spans="2:10" ht="15.75" thickBot="1" x14ac:dyDescent="0.3">
      <c r="B62" s="4" t="s">
        <v>108</v>
      </c>
      <c r="C62" s="2" t="s">
        <v>109</v>
      </c>
      <c r="D62" s="8">
        <v>24</v>
      </c>
      <c r="E62" s="23">
        <v>54</v>
      </c>
      <c r="F62" s="14" t="str">
        <f t="shared" si="1"/>
        <v/>
      </c>
      <c r="G62" s="14"/>
      <c r="H62" s="20" t="str">
        <f t="shared" si="2"/>
        <v/>
      </c>
      <c r="I62" s="19" t="str">
        <f t="shared" si="3"/>
        <v/>
      </c>
      <c r="J62" s="5" t="s">
        <v>332</v>
      </c>
    </row>
    <row r="63" spans="2:10" ht="15.75" thickBot="1" x14ac:dyDescent="0.3">
      <c r="B63" s="4" t="s">
        <v>110</v>
      </c>
      <c r="C63" s="2" t="s">
        <v>111</v>
      </c>
      <c r="D63" s="8">
        <v>34</v>
      </c>
      <c r="E63" s="21">
        <v>55</v>
      </c>
      <c r="F63" s="14" t="str">
        <f t="shared" si="1"/>
        <v/>
      </c>
      <c r="G63" s="14"/>
      <c r="H63" s="20" t="str">
        <f t="shared" si="2"/>
        <v/>
      </c>
      <c r="I63" s="19" t="str">
        <f t="shared" si="3"/>
        <v/>
      </c>
      <c r="J63" s="5" t="s">
        <v>333</v>
      </c>
    </row>
    <row r="64" spans="2:10" ht="15.75" thickBot="1" x14ac:dyDescent="0.3">
      <c r="B64" s="4" t="s">
        <v>112</v>
      </c>
      <c r="C64" s="2" t="s">
        <v>113</v>
      </c>
      <c r="D64" s="8">
        <v>22</v>
      </c>
      <c r="E64" s="22">
        <v>56</v>
      </c>
      <c r="F64" s="14" t="str">
        <f t="shared" si="1"/>
        <v/>
      </c>
      <c r="G64" s="14"/>
      <c r="H64" s="20" t="str">
        <f t="shared" si="2"/>
        <v/>
      </c>
      <c r="I64" s="19" t="str">
        <f t="shared" si="3"/>
        <v/>
      </c>
      <c r="J64" s="5" t="s">
        <v>334</v>
      </c>
    </row>
    <row r="65" spans="2:10" ht="15.75" thickBot="1" x14ac:dyDescent="0.3">
      <c r="B65" s="4" t="s">
        <v>114</v>
      </c>
      <c r="C65" s="2" t="s">
        <v>115</v>
      </c>
      <c r="D65" s="8">
        <v>35</v>
      </c>
      <c r="E65" s="23">
        <v>57</v>
      </c>
      <c r="F65" s="14" t="str">
        <f t="shared" si="1"/>
        <v/>
      </c>
      <c r="G65" s="14"/>
      <c r="H65" s="20" t="str">
        <f t="shared" si="2"/>
        <v/>
      </c>
      <c r="I65" s="19" t="str">
        <f t="shared" si="3"/>
        <v/>
      </c>
      <c r="J65" s="5" t="s">
        <v>335</v>
      </c>
    </row>
    <row r="66" spans="2:10" ht="15.75" thickBot="1" x14ac:dyDescent="0.3">
      <c r="B66" s="4" t="s">
        <v>116</v>
      </c>
      <c r="C66" s="2" t="s">
        <v>117</v>
      </c>
      <c r="D66" s="8">
        <v>31</v>
      </c>
      <c r="E66" s="21">
        <v>58</v>
      </c>
      <c r="F66" s="14" t="str">
        <f t="shared" si="1"/>
        <v/>
      </c>
      <c r="G66" s="14"/>
      <c r="H66" s="20" t="str">
        <f t="shared" si="2"/>
        <v/>
      </c>
      <c r="I66" s="19" t="str">
        <f t="shared" si="3"/>
        <v/>
      </c>
      <c r="J66" s="5" t="s">
        <v>336</v>
      </c>
    </row>
    <row r="67" spans="2:10" ht="15.75" thickBot="1" x14ac:dyDescent="0.3">
      <c r="B67" s="4" t="s">
        <v>118</v>
      </c>
      <c r="C67" s="2" t="s">
        <v>119</v>
      </c>
      <c r="D67" s="8">
        <v>14</v>
      </c>
      <c r="E67" s="22">
        <v>59</v>
      </c>
      <c r="F67" s="14" t="str">
        <f t="shared" si="1"/>
        <v/>
      </c>
      <c r="G67" s="14"/>
      <c r="H67" s="20" t="str">
        <f t="shared" si="2"/>
        <v/>
      </c>
      <c r="I67" s="19" t="str">
        <f t="shared" si="3"/>
        <v/>
      </c>
      <c r="J67" s="5" t="s">
        <v>337</v>
      </c>
    </row>
    <row r="68" spans="2:10" ht="15.75" thickBot="1" x14ac:dyDescent="0.3">
      <c r="B68" s="4" t="s">
        <v>120</v>
      </c>
      <c r="C68" s="2" t="s">
        <v>121</v>
      </c>
      <c r="D68" s="8">
        <v>7.5</v>
      </c>
      <c r="E68" s="23">
        <v>60</v>
      </c>
      <c r="F68" s="14" t="str">
        <f t="shared" si="1"/>
        <v/>
      </c>
      <c r="G68" s="14"/>
      <c r="H68" s="20" t="str">
        <f t="shared" si="2"/>
        <v/>
      </c>
      <c r="I68" s="19" t="str">
        <f t="shared" si="3"/>
        <v/>
      </c>
      <c r="J68" s="5" t="s">
        <v>338</v>
      </c>
    </row>
    <row r="69" spans="2:10" ht="15.75" thickBot="1" x14ac:dyDescent="0.3">
      <c r="B69" s="4" t="s">
        <v>122</v>
      </c>
      <c r="C69" s="2" t="s">
        <v>123</v>
      </c>
      <c r="D69" s="8">
        <v>6.5</v>
      </c>
      <c r="E69" s="21">
        <v>61</v>
      </c>
      <c r="F69" s="14" t="str">
        <f t="shared" si="1"/>
        <v/>
      </c>
      <c r="G69" s="14"/>
      <c r="H69" s="20" t="str">
        <f t="shared" si="2"/>
        <v/>
      </c>
      <c r="I69" s="19" t="str">
        <f t="shared" si="3"/>
        <v/>
      </c>
      <c r="J69" s="5" t="s">
        <v>339</v>
      </c>
    </row>
    <row r="70" spans="2:10" ht="15.75" thickBot="1" x14ac:dyDescent="0.3">
      <c r="B70" s="4" t="s">
        <v>124</v>
      </c>
      <c r="C70" s="2" t="s">
        <v>125</v>
      </c>
      <c r="D70" s="8">
        <v>17</v>
      </c>
      <c r="E70" s="22">
        <v>62</v>
      </c>
      <c r="F70" s="14" t="str">
        <f t="shared" si="1"/>
        <v/>
      </c>
      <c r="G70" s="14"/>
      <c r="H70" s="20" t="str">
        <f t="shared" si="2"/>
        <v/>
      </c>
      <c r="I70" s="19" t="str">
        <f t="shared" si="3"/>
        <v/>
      </c>
      <c r="J70" s="5" t="s">
        <v>340</v>
      </c>
    </row>
    <row r="71" spans="2:10" ht="15.75" thickBot="1" x14ac:dyDescent="0.3">
      <c r="B71" s="4" t="s">
        <v>126</v>
      </c>
      <c r="C71" s="2" t="s">
        <v>127</v>
      </c>
      <c r="D71" s="8">
        <v>36</v>
      </c>
      <c r="E71" s="23">
        <v>63</v>
      </c>
      <c r="F71" s="14" t="str">
        <f t="shared" si="1"/>
        <v/>
      </c>
      <c r="G71" s="14"/>
      <c r="H71" s="20" t="str">
        <f t="shared" si="2"/>
        <v/>
      </c>
      <c r="I71" s="19" t="str">
        <f t="shared" si="3"/>
        <v/>
      </c>
      <c r="J71" s="5" t="s">
        <v>341</v>
      </c>
    </row>
    <row r="72" spans="2:10" ht="15.75" thickBot="1" x14ac:dyDescent="0.3">
      <c r="B72" s="4" t="s">
        <v>128</v>
      </c>
      <c r="C72" s="2" t="s">
        <v>129</v>
      </c>
      <c r="D72" s="8">
        <v>38</v>
      </c>
      <c r="E72" s="21">
        <v>64</v>
      </c>
      <c r="F72" s="14" t="str">
        <f t="shared" si="1"/>
        <v/>
      </c>
      <c r="G72" s="14"/>
      <c r="H72" s="20" t="str">
        <f t="shared" si="2"/>
        <v/>
      </c>
      <c r="I72" s="19" t="str">
        <f t="shared" si="3"/>
        <v/>
      </c>
      <c r="J72" s="5" t="s">
        <v>342</v>
      </c>
    </row>
    <row r="73" spans="2:10" ht="15.75" thickBot="1" x14ac:dyDescent="0.3">
      <c r="B73" s="4" t="s">
        <v>130</v>
      </c>
      <c r="C73" s="2" t="s">
        <v>131</v>
      </c>
      <c r="D73" s="8">
        <v>46</v>
      </c>
      <c r="E73" s="22">
        <v>65</v>
      </c>
      <c r="F73" s="14" t="str">
        <f t="shared" si="1"/>
        <v/>
      </c>
      <c r="G73" s="14"/>
      <c r="H73" s="20" t="str">
        <f t="shared" si="2"/>
        <v/>
      </c>
      <c r="I73" s="19" t="str">
        <f t="shared" ref="I73:I104" si="4">IFERROR(SEARCH($F$6,J73)+ROW()/100000,"")</f>
        <v/>
      </c>
      <c r="J73" s="5" t="s">
        <v>343</v>
      </c>
    </row>
    <row r="74" spans="2:10" ht="15.75" thickBot="1" x14ac:dyDescent="0.3">
      <c r="B74" s="4" t="s">
        <v>132</v>
      </c>
      <c r="C74" s="2" t="s">
        <v>133</v>
      </c>
      <c r="D74" s="8">
        <v>20</v>
      </c>
      <c r="E74" s="23">
        <v>66</v>
      </c>
      <c r="F74" s="14" t="str">
        <f t="shared" ref="F74:F137" si="5">IFERROR(VLOOKUP(E74,$H$9:$J$147,$H:$H,FALSE),"")</f>
        <v/>
      </c>
      <c r="G74" s="14"/>
      <c r="H74" s="20" t="str">
        <f t="shared" ref="H74:H137" si="6">IFERROR(RANK(I74,$I$9:$I$147,1),"")</f>
        <v/>
      </c>
      <c r="I74" s="19" t="str">
        <f t="shared" si="4"/>
        <v/>
      </c>
      <c r="J74" s="5" t="s">
        <v>344</v>
      </c>
    </row>
    <row r="75" spans="2:10" ht="15.75" thickBot="1" x14ac:dyDescent="0.3">
      <c r="B75" s="4" t="s">
        <v>134</v>
      </c>
      <c r="C75" s="2" t="s">
        <v>135</v>
      </c>
      <c r="D75" s="8">
        <v>8.8000000000000007</v>
      </c>
      <c r="E75" s="21">
        <v>67</v>
      </c>
      <c r="F75" s="14" t="str">
        <f t="shared" si="5"/>
        <v/>
      </c>
      <c r="G75" s="14"/>
      <c r="H75" s="20" t="str">
        <f t="shared" si="6"/>
        <v/>
      </c>
      <c r="I75" s="19" t="str">
        <f t="shared" si="4"/>
        <v/>
      </c>
      <c r="J75" s="5" t="s">
        <v>345</v>
      </c>
    </row>
    <row r="76" spans="2:10" ht="15.75" thickBot="1" x14ac:dyDescent="0.3">
      <c r="B76" s="4" t="s">
        <v>136</v>
      </c>
      <c r="C76" s="2" t="s">
        <v>137</v>
      </c>
      <c r="D76" s="8">
        <v>3.3</v>
      </c>
      <c r="E76" s="22">
        <v>68</v>
      </c>
      <c r="F76" s="14" t="str">
        <f t="shared" si="5"/>
        <v/>
      </c>
      <c r="G76" s="14"/>
      <c r="H76" s="20" t="str">
        <f t="shared" si="6"/>
        <v/>
      </c>
      <c r="I76" s="19" t="str">
        <f t="shared" si="4"/>
        <v/>
      </c>
      <c r="J76" s="5" t="s">
        <v>346</v>
      </c>
    </row>
    <row r="77" spans="2:10" ht="15.75" thickBot="1" x14ac:dyDescent="0.3">
      <c r="B77" s="4" t="s">
        <v>138</v>
      </c>
      <c r="C77" s="2" t="s">
        <v>139</v>
      </c>
      <c r="D77" s="8">
        <v>5.8</v>
      </c>
      <c r="E77" s="23">
        <v>69</v>
      </c>
      <c r="F77" s="14" t="str">
        <f t="shared" si="5"/>
        <v/>
      </c>
      <c r="G77" s="14"/>
      <c r="H77" s="20" t="str">
        <f t="shared" si="6"/>
        <v/>
      </c>
      <c r="I77" s="19" t="str">
        <f t="shared" si="4"/>
        <v/>
      </c>
      <c r="J77" s="5" t="s">
        <v>347</v>
      </c>
    </row>
    <row r="78" spans="2:10" ht="15.75" thickBot="1" x14ac:dyDescent="0.3">
      <c r="B78" s="4" t="s">
        <v>140</v>
      </c>
      <c r="C78" s="2" t="s">
        <v>141</v>
      </c>
      <c r="D78" s="8">
        <v>7.2</v>
      </c>
      <c r="E78" s="21">
        <v>70</v>
      </c>
      <c r="F78" s="14" t="str">
        <f t="shared" si="5"/>
        <v/>
      </c>
      <c r="G78" s="14"/>
      <c r="H78" s="20" t="str">
        <f t="shared" si="6"/>
        <v/>
      </c>
      <c r="I78" s="19" t="str">
        <f t="shared" si="4"/>
        <v/>
      </c>
      <c r="J78" s="5" t="s">
        <v>348</v>
      </c>
    </row>
    <row r="79" spans="2:10" ht="15.75" thickBot="1" x14ac:dyDescent="0.3">
      <c r="B79" s="4" t="s">
        <v>142</v>
      </c>
      <c r="C79" s="2" t="s">
        <v>143</v>
      </c>
      <c r="D79" s="8">
        <v>8.3000000000000007</v>
      </c>
      <c r="E79" s="22">
        <v>71</v>
      </c>
      <c r="F79" s="14" t="str">
        <f t="shared" si="5"/>
        <v/>
      </c>
      <c r="G79" s="14"/>
      <c r="H79" s="20" t="str">
        <f t="shared" si="6"/>
        <v/>
      </c>
      <c r="I79" s="19" t="str">
        <f t="shared" si="4"/>
        <v/>
      </c>
      <c r="J79" s="5" t="s">
        <v>349</v>
      </c>
    </row>
    <row r="80" spans="2:10" ht="15.75" thickBot="1" x14ac:dyDescent="0.3">
      <c r="B80" s="4" t="s">
        <v>144</v>
      </c>
      <c r="C80" s="2" t="s">
        <v>145</v>
      </c>
      <c r="D80" s="8">
        <v>26</v>
      </c>
      <c r="E80" s="23">
        <v>72</v>
      </c>
      <c r="F80" s="14" t="str">
        <f t="shared" si="5"/>
        <v/>
      </c>
      <c r="G80" s="14"/>
      <c r="H80" s="20" t="str">
        <f t="shared" si="6"/>
        <v/>
      </c>
      <c r="I80" s="19" t="str">
        <f t="shared" si="4"/>
        <v/>
      </c>
      <c r="J80" s="5" t="s">
        <v>350</v>
      </c>
    </row>
    <row r="81" spans="2:10" ht="15.75" thickBot="1" x14ac:dyDescent="0.3">
      <c r="B81" s="4" t="s">
        <v>146</v>
      </c>
      <c r="C81" s="2" t="s">
        <v>147</v>
      </c>
      <c r="D81" s="8">
        <v>33</v>
      </c>
      <c r="E81" s="21">
        <v>73</v>
      </c>
      <c r="F81" s="14" t="str">
        <f t="shared" si="5"/>
        <v/>
      </c>
      <c r="G81" s="14"/>
      <c r="H81" s="20" t="str">
        <f t="shared" si="6"/>
        <v/>
      </c>
      <c r="I81" s="19" t="str">
        <f t="shared" si="4"/>
        <v/>
      </c>
      <c r="J81" s="5" t="s">
        <v>351</v>
      </c>
    </row>
    <row r="82" spans="2:10" ht="15.75" thickBot="1" x14ac:dyDescent="0.3">
      <c r="B82" s="4" t="s">
        <v>148</v>
      </c>
      <c r="C82" s="2" t="s">
        <v>149</v>
      </c>
      <c r="D82" s="8">
        <v>30</v>
      </c>
      <c r="E82" s="22">
        <v>74</v>
      </c>
      <c r="F82" s="14" t="str">
        <f t="shared" si="5"/>
        <v/>
      </c>
      <c r="G82" s="14"/>
      <c r="H82" s="20" t="str">
        <f t="shared" si="6"/>
        <v/>
      </c>
      <c r="I82" s="19" t="str">
        <f t="shared" si="4"/>
        <v/>
      </c>
      <c r="J82" s="5" t="s">
        <v>352</v>
      </c>
    </row>
    <row r="83" spans="2:10" ht="15.75" thickBot="1" x14ac:dyDescent="0.3">
      <c r="B83" s="4" t="s">
        <v>150</v>
      </c>
      <c r="C83" s="2" t="s">
        <v>151</v>
      </c>
      <c r="D83" s="8">
        <v>19</v>
      </c>
      <c r="E83" s="23">
        <v>75</v>
      </c>
      <c r="F83" s="14" t="str">
        <f t="shared" si="5"/>
        <v/>
      </c>
      <c r="G83" s="14"/>
      <c r="H83" s="20" t="str">
        <f t="shared" si="6"/>
        <v/>
      </c>
      <c r="I83" s="19" t="str">
        <f t="shared" si="4"/>
        <v/>
      </c>
      <c r="J83" s="5" t="s">
        <v>353</v>
      </c>
    </row>
    <row r="84" spans="2:10" ht="15.75" thickBot="1" x14ac:dyDescent="0.3">
      <c r="B84" s="4" t="s">
        <v>152</v>
      </c>
      <c r="C84" s="2" t="s">
        <v>153</v>
      </c>
      <c r="D84" s="8">
        <v>18</v>
      </c>
      <c r="E84" s="21">
        <v>76</v>
      </c>
      <c r="F84" s="14" t="str">
        <f t="shared" si="5"/>
        <v/>
      </c>
      <c r="G84" s="14"/>
      <c r="H84" s="20" t="str">
        <f t="shared" si="6"/>
        <v/>
      </c>
      <c r="I84" s="19" t="str">
        <f t="shared" si="4"/>
        <v/>
      </c>
      <c r="J84" s="5" t="s">
        <v>354</v>
      </c>
    </row>
    <row r="85" spans="2:10" ht="15.75" thickBot="1" x14ac:dyDescent="0.3">
      <c r="B85" s="4" t="s">
        <v>154</v>
      </c>
      <c r="C85" s="2" t="s">
        <v>155</v>
      </c>
      <c r="D85" s="8">
        <v>32</v>
      </c>
      <c r="E85" s="22">
        <v>77</v>
      </c>
      <c r="F85" s="14" t="str">
        <f t="shared" si="5"/>
        <v/>
      </c>
      <c r="G85" s="14"/>
      <c r="H85" s="20" t="str">
        <f t="shared" si="6"/>
        <v/>
      </c>
      <c r="I85" s="19" t="str">
        <f t="shared" si="4"/>
        <v/>
      </c>
      <c r="J85" s="5" t="s">
        <v>355</v>
      </c>
    </row>
    <row r="86" spans="2:10" ht="15.75" thickBot="1" x14ac:dyDescent="0.3">
      <c r="B86" s="4" t="s">
        <v>156</v>
      </c>
      <c r="C86" s="2" t="s">
        <v>157</v>
      </c>
      <c r="D86" s="8">
        <v>29</v>
      </c>
      <c r="E86" s="23">
        <v>78</v>
      </c>
      <c r="F86" s="14" t="str">
        <f t="shared" si="5"/>
        <v/>
      </c>
      <c r="G86" s="14"/>
      <c r="H86" s="20" t="str">
        <f t="shared" si="6"/>
        <v/>
      </c>
      <c r="I86" s="19" t="str">
        <f t="shared" si="4"/>
        <v/>
      </c>
      <c r="J86" s="5" t="s">
        <v>356</v>
      </c>
    </row>
    <row r="87" spans="2:10" ht="15.75" thickBot="1" x14ac:dyDescent="0.3">
      <c r="B87" s="4" t="s">
        <v>158</v>
      </c>
      <c r="C87" s="2" t="s">
        <v>159</v>
      </c>
      <c r="D87" s="8">
        <v>40</v>
      </c>
      <c r="E87" s="21">
        <v>79</v>
      </c>
      <c r="F87" s="14" t="str">
        <f t="shared" si="5"/>
        <v/>
      </c>
      <c r="G87" s="14"/>
      <c r="H87" s="20" t="str">
        <f t="shared" si="6"/>
        <v/>
      </c>
      <c r="I87" s="19" t="str">
        <f t="shared" si="4"/>
        <v/>
      </c>
      <c r="J87" s="5" t="s">
        <v>357</v>
      </c>
    </row>
    <row r="88" spans="2:10" ht="15.75" thickBot="1" x14ac:dyDescent="0.3">
      <c r="B88" s="4" t="s">
        <v>160</v>
      </c>
      <c r="C88" s="2" t="s">
        <v>161</v>
      </c>
      <c r="D88" s="8">
        <v>24</v>
      </c>
      <c r="E88" s="22">
        <v>80</v>
      </c>
      <c r="F88" s="14" t="str">
        <f t="shared" si="5"/>
        <v/>
      </c>
      <c r="G88" s="14"/>
      <c r="H88" s="20" t="str">
        <f t="shared" si="6"/>
        <v/>
      </c>
      <c r="I88" s="19" t="str">
        <f t="shared" si="4"/>
        <v/>
      </c>
      <c r="J88" s="5" t="s">
        <v>358</v>
      </c>
    </row>
    <row r="89" spans="2:10" ht="15.75" thickBot="1" x14ac:dyDescent="0.3">
      <c r="B89" s="10"/>
      <c r="C89" s="11"/>
      <c r="D89" s="12"/>
      <c r="E89" s="23"/>
      <c r="F89" s="14" t="str">
        <f t="shared" si="5"/>
        <v/>
      </c>
      <c r="G89" s="14"/>
      <c r="H89" s="20" t="str">
        <f t="shared" si="6"/>
        <v/>
      </c>
      <c r="I89" s="19" t="str">
        <f t="shared" si="4"/>
        <v/>
      </c>
      <c r="J89" s="13"/>
    </row>
    <row r="90" spans="2:10" ht="15.75" thickBot="1" x14ac:dyDescent="0.3">
      <c r="B90" s="4" t="s">
        <v>162</v>
      </c>
      <c r="C90" s="2" t="s">
        <v>163</v>
      </c>
      <c r="D90" s="8">
        <v>36</v>
      </c>
      <c r="E90" s="21">
        <v>81</v>
      </c>
      <c r="F90" s="14" t="str">
        <f t="shared" si="5"/>
        <v/>
      </c>
      <c r="G90" s="14"/>
      <c r="H90" s="20" t="str">
        <f t="shared" si="6"/>
        <v/>
      </c>
      <c r="I90" s="19" t="str">
        <f t="shared" si="4"/>
        <v/>
      </c>
      <c r="J90" s="9" t="s">
        <v>396</v>
      </c>
    </row>
    <row r="91" spans="2:10" ht="15.75" thickBot="1" x14ac:dyDescent="0.3">
      <c r="B91" s="4" t="s">
        <v>164</v>
      </c>
      <c r="C91" s="2" t="s">
        <v>165</v>
      </c>
      <c r="D91" s="8">
        <v>52</v>
      </c>
      <c r="E91" s="22">
        <v>82</v>
      </c>
      <c r="F91" s="14" t="str">
        <f t="shared" si="5"/>
        <v/>
      </c>
      <c r="G91" s="14"/>
      <c r="H91" s="20" t="str">
        <f t="shared" si="6"/>
        <v/>
      </c>
      <c r="I91" s="19" t="str">
        <f t="shared" si="4"/>
        <v/>
      </c>
      <c r="J91" s="5" t="s">
        <v>397</v>
      </c>
    </row>
    <row r="92" spans="2:10" ht="15.75" thickBot="1" x14ac:dyDescent="0.3">
      <c r="B92" s="4" t="s">
        <v>166</v>
      </c>
      <c r="C92" s="2" t="s">
        <v>167</v>
      </c>
      <c r="D92" s="8">
        <v>27</v>
      </c>
      <c r="E92" s="21">
        <v>83</v>
      </c>
      <c r="F92" s="14" t="str">
        <f t="shared" si="5"/>
        <v/>
      </c>
      <c r="G92" s="14"/>
      <c r="H92" s="20" t="str">
        <f t="shared" si="6"/>
        <v/>
      </c>
      <c r="I92" s="19" t="str">
        <f t="shared" si="4"/>
        <v/>
      </c>
      <c r="J92" s="5" t="s">
        <v>398</v>
      </c>
    </row>
    <row r="93" spans="2:10" ht="15.75" thickBot="1" x14ac:dyDescent="0.3">
      <c r="B93" s="4" t="s">
        <v>168</v>
      </c>
      <c r="C93" s="2" t="s">
        <v>169</v>
      </c>
      <c r="D93" s="8">
        <v>35</v>
      </c>
      <c r="E93" s="22">
        <v>84</v>
      </c>
      <c r="F93" s="14" t="str">
        <f t="shared" si="5"/>
        <v/>
      </c>
      <c r="G93" s="14"/>
      <c r="H93" s="20" t="str">
        <f t="shared" si="6"/>
        <v/>
      </c>
      <c r="I93" s="19" t="str">
        <f t="shared" si="4"/>
        <v/>
      </c>
      <c r="J93" s="5" t="s">
        <v>399</v>
      </c>
    </row>
    <row r="94" spans="2:10" ht="15.75" thickBot="1" x14ac:dyDescent="0.3">
      <c r="B94" s="4" t="s">
        <v>170</v>
      </c>
      <c r="C94" s="2" t="s">
        <v>171</v>
      </c>
      <c r="D94" s="8">
        <v>32</v>
      </c>
      <c r="E94" s="21">
        <v>85</v>
      </c>
      <c r="F94" s="14" t="str">
        <f t="shared" si="5"/>
        <v/>
      </c>
      <c r="G94" s="14"/>
      <c r="H94" s="20" t="str">
        <f t="shared" si="6"/>
        <v/>
      </c>
      <c r="I94" s="19" t="str">
        <f t="shared" si="4"/>
        <v/>
      </c>
      <c r="J94" s="5" t="s">
        <v>400</v>
      </c>
    </row>
    <row r="95" spans="2:10" ht="15.75" thickBot="1" x14ac:dyDescent="0.3">
      <c r="B95" s="4" t="s">
        <v>172</v>
      </c>
      <c r="C95" s="2" t="s">
        <v>173</v>
      </c>
      <c r="D95" s="8">
        <v>36</v>
      </c>
      <c r="E95" s="22">
        <v>86</v>
      </c>
      <c r="F95" s="14" t="str">
        <f t="shared" si="5"/>
        <v/>
      </c>
      <c r="G95" s="14"/>
      <c r="H95" s="20" t="str">
        <f t="shared" si="6"/>
        <v/>
      </c>
      <c r="I95" s="19" t="str">
        <f t="shared" si="4"/>
        <v/>
      </c>
      <c r="J95" s="5" t="s">
        <v>401</v>
      </c>
    </row>
    <row r="96" spans="2:10" ht="15.75" thickBot="1" x14ac:dyDescent="0.3">
      <c r="B96" s="4" t="s">
        <v>174</v>
      </c>
      <c r="C96" s="2" t="s">
        <v>175</v>
      </c>
      <c r="D96" s="8">
        <v>71</v>
      </c>
      <c r="E96" s="21">
        <v>87</v>
      </c>
      <c r="F96" s="14" t="str">
        <f t="shared" si="5"/>
        <v/>
      </c>
      <c r="G96" s="14"/>
      <c r="H96" s="20" t="str">
        <f t="shared" si="6"/>
        <v/>
      </c>
      <c r="I96" s="19" t="str">
        <f t="shared" si="4"/>
        <v/>
      </c>
      <c r="J96" s="5" t="s">
        <v>402</v>
      </c>
    </row>
    <row r="97" spans="2:10" ht="15.75" thickBot="1" x14ac:dyDescent="0.3">
      <c r="B97" s="4" t="s">
        <v>176</v>
      </c>
      <c r="C97" s="2" t="s">
        <v>177</v>
      </c>
      <c r="D97" s="8">
        <v>40</v>
      </c>
      <c r="E97" s="22">
        <v>88</v>
      </c>
      <c r="F97" s="14" t="str">
        <f t="shared" si="5"/>
        <v/>
      </c>
      <c r="G97" s="14"/>
      <c r="H97" s="20" t="str">
        <f t="shared" si="6"/>
        <v/>
      </c>
      <c r="I97" s="19" t="str">
        <f t="shared" si="4"/>
        <v/>
      </c>
      <c r="J97" s="5" t="s">
        <v>403</v>
      </c>
    </row>
    <row r="98" spans="2:10" ht="15.75" thickBot="1" x14ac:dyDescent="0.3">
      <c r="B98" s="4" t="s">
        <v>178</v>
      </c>
      <c r="C98" s="2" t="s">
        <v>179</v>
      </c>
      <c r="D98" s="8">
        <v>66</v>
      </c>
      <c r="E98" s="21">
        <v>89</v>
      </c>
      <c r="F98" s="14" t="str">
        <f t="shared" si="5"/>
        <v/>
      </c>
      <c r="G98" s="14"/>
      <c r="H98" s="20" t="str">
        <f t="shared" si="6"/>
        <v/>
      </c>
      <c r="I98" s="19" t="str">
        <f t="shared" si="4"/>
        <v/>
      </c>
      <c r="J98" s="5" t="s">
        <v>404</v>
      </c>
    </row>
    <row r="99" spans="2:10" ht="15.75" thickBot="1" x14ac:dyDescent="0.3">
      <c r="B99" s="4" t="s">
        <v>180</v>
      </c>
      <c r="C99" s="2" t="s">
        <v>181</v>
      </c>
      <c r="D99" s="8">
        <v>46</v>
      </c>
      <c r="E99" s="22">
        <v>90</v>
      </c>
      <c r="F99" s="14" t="str">
        <f t="shared" si="5"/>
        <v/>
      </c>
      <c r="G99" s="14"/>
      <c r="H99" s="20" t="str">
        <f t="shared" si="6"/>
        <v/>
      </c>
      <c r="I99" s="19" t="str">
        <f t="shared" si="4"/>
        <v/>
      </c>
      <c r="J99" s="5" t="s">
        <v>405</v>
      </c>
    </row>
    <row r="100" spans="2:10" ht="15.75" thickBot="1" x14ac:dyDescent="0.3">
      <c r="B100" s="4" t="s">
        <v>182</v>
      </c>
      <c r="C100" s="2" t="s">
        <v>183</v>
      </c>
      <c r="D100" s="8">
        <v>48</v>
      </c>
      <c r="E100" s="21">
        <v>91</v>
      </c>
      <c r="F100" s="14" t="str">
        <f t="shared" si="5"/>
        <v/>
      </c>
      <c r="G100" s="14"/>
      <c r="H100" s="20" t="str">
        <f t="shared" si="6"/>
        <v/>
      </c>
      <c r="I100" s="19" t="str">
        <f t="shared" si="4"/>
        <v/>
      </c>
      <c r="J100" s="5" t="s">
        <v>406</v>
      </c>
    </row>
    <row r="101" spans="2:10" ht="15.75" thickBot="1" x14ac:dyDescent="0.3">
      <c r="B101" s="4" t="s">
        <v>184</v>
      </c>
      <c r="C101" s="2" t="s">
        <v>185</v>
      </c>
      <c r="D101" s="8">
        <v>41</v>
      </c>
      <c r="E101" s="22">
        <v>92</v>
      </c>
      <c r="F101" s="14" t="str">
        <f t="shared" si="5"/>
        <v/>
      </c>
      <c r="G101" s="14"/>
      <c r="H101" s="20" t="str">
        <f t="shared" si="6"/>
        <v/>
      </c>
      <c r="I101" s="19" t="str">
        <f t="shared" si="4"/>
        <v/>
      </c>
      <c r="J101" s="5" t="s">
        <v>407</v>
      </c>
    </row>
    <row r="102" spans="2:10" ht="15.75" thickBot="1" x14ac:dyDescent="0.3">
      <c r="B102" s="4" t="s">
        <v>186</v>
      </c>
      <c r="C102" s="2" t="s">
        <v>187</v>
      </c>
      <c r="D102" s="8">
        <v>53</v>
      </c>
      <c r="E102" s="21">
        <v>93</v>
      </c>
      <c r="F102" s="14" t="str">
        <f t="shared" si="5"/>
        <v/>
      </c>
      <c r="G102" s="14"/>
      <c r="H102" s="20" t="str">
        <f t="shared" si="6"/>
        <v/>
      </c>
      <c r="I102" s="19" t="str">
        <f t="shared" si="4"/>
        <v/>
      </c>
      <c r="J102" s="5" t="s">
        <v>408</v>
      </c>
    </row>
    <row r="103" spans="2:10" ht="15.75" thickBot="1" x14ac:dyDescent="0.3">
      <c r="B103" s="4" t="s">
        <v>188</v>
      </c>
      <c r="C103" s="2" t="s">
        <v>189</v>
      </c>
      <c r="D103" s="8">
        <v>69</v>
      </c>
      <c r="E103" s="22">
        <v>94</v>
      </c>
      <c r="F103" s="14" t="str">
        <f t="shared" si="5"/>
        <v/>
      </c>
      <c r="G103" s="14"/>
      <c r="H103" s="20" t="str">
        <f t="shared" si="6"/>
        <v/>
      </c>
      <c r="I103" s="19" t="str">
        <f t="shared" si="4"/>
        <v/>
      </c>
      <c r="J103" s="5" t="s">
        <v>409</v>
      </c>
    </row>
    <row r="104" spans="2:10" ht="15.75" thickBot="1" x14ac:dyDescent="0.3">
      <c r="B104" s="4" t="s">
        <v>190</v>
      </c>
      <c r="C104" s="2" t="s">
        <v>191</v>
      </c>
      <c r="D104" s="8">
        <v>50</v>
      </c>
      <c r="E104" s="21">
        <v>95</v>
      </c>
      <c r="F104" s="14" t="str">
        <f t="shared" si="5"/>
        <v/>
      </c>
      <c r="G104" s="14"/>
      <c r="H104" s="20" t="str">
        <f t="shared" si="6"/>
        <v/>
      </c>
      <c r="I104" s="19" t="str">
        <f t="shared" si="4"/>
        <v/>
      </c>
      <c r="J104" s="5" t="s">
        <v>410</v>
      </c>
    </row>
    <row r="105" spans="2:10" ht="15.75" thickBot="1" x14ac:dyDescent="0.3">
      <c r="B105" s="4" t="s">
        <v>192</v>
      </c>
      <c r="C105" s="2" t="s">
        <v>193</v>
      </c>
      <c r="D105" s="8">
        <v>75</v>
      </c>
      <c r="E105" s="22">
        <v>96</v>
      </c>
      <c r="F105" s="14" t="str">
        <f t="shared" si="5"/>
        <v/>
      </c>
      <c r="G105" s="14"/>
      <c r="H105" s="20" t="str">
        <f t="shared" si="6"/>
        <v/>
      </c>
      <c r="I105" s="19" t="str">
        <f t="shared" ref="I105:I136" si="7">IFERROR(SEARCH($F$6,J105)+ROW()/100000,"")</f>
        <v/>
      </c>
      <c r="J105" s="5" t="s">
        <v>411</v>
      </c>
    </row>
    <row r="106" spans="2:10" ht="15.75" thickBot="1" x14ac:dyDescent="0.3">
      <c r="B106" s="4" t="s">
        <v>194</v>
      </c>
      <c r="C106" s="2" t="s">
        <v>195</v>
      </c>
      <c r="D106" s="8">
        <v>22</v>
      </c>
      <c r="E106" s="21">
        <v>97</v>
      </c>
      <c r="F106" s="14" t="str">
        <f t="shared" si="5"/>
        <v/>
      </c>
      <c r="G106" s="14"/>
      <c r="H106" s="20" t="str">
        <f t="shared" si="6"/>
        <v/>
      </c>
      <c r="I106" s="19" t="str">
        <f t="shared" si="7"/>
        <v/>
      </c>
      <c r="J106" s="5" t="s">
        <v>412</v>
      </c>
    </row>
    <row r="107" spans="2:10" ht="15.75" thickBot="1" x14ac:dyDescent="0.3">
      <c r="B107" s="4" t="s">
        <v>196</v>
      </c>
      <c r="C107" s="2" t="s">
        <v>197</v>
      </c>
      <c r="D107" s="8">
        <v>20</v>
      </c>
      <c r="E107" s="22">
        <v>98</v>
      </c>
      <c r="F107" s="14" t="str">
        <f t="shared" si="5"/>
        <v/>
      </c>
      <c r="G107" s="14"/>
      <c r="H107" s="20" t="str">
        <f t="shared" si="6"/>
        <v/>
      </c>
      <c r="I107" s="19" t="str">
        <f t="shared" si="7"/>
        <v/>
      </c>
      <c r="J107" s="5" t="s">
        <v>413</v>
      </c>
    </row>
    <row r="108" spans="2:10" ht="15.75" thickBot="1" x14ac:dyDescent="0.3">
      <c r="B108" s="10"/>
      <c r="C108" s="11"/>
      <c r="D108" s="12"/>
      <c r="E108" s="21"/>
      <c r="F108" s="14" t="str">
        <f t="shared" si="5"/>
        <v/>
      </c>
      <c r="G108" s="14"/>
      <c r="H108" s="20" t="str">
        <f t="shared" si="6"/>
        <v/>
      </c>
      <c r="I108" s="19" t="str">
        <f t="shared" si="7"/>
        <v/>
      </c>
      <c r="J108" s="13"/>
    </row>
    <row r="109" spans="2:10" ht="15.75" thickBot="1" x14ac:dyDescent="0.3">
      <c r="B109" s="4" t="s">
        <v>198</v>
      </c>
      <c r="C109" s="2" t="s">
        <v>199</v>
      </c>
      <c r="D109" s="8">
        <v>18</v>
      </c>
      <c r="E109" s="22">
        <v>99</v>
      </c>
      <c r="F109" s="14" t="str">
        <f t="shared" si="5"/>
        <v/>
      </c>
      <c r="G109" s="14"/>
      <c r="H109" s="20" t="str">
        <f t="shared" si="6"/>
        <v/>
      </c>
      <c r="I109" s="19" t="str">
        <f t="shared" si="7"/>
        <v/>
      </c>
      <c r="J109" s="5" t="s">
        <v>372</v>
      </c>
    </row>
    <row r="110" spans="2:10" ht="15.75" thickBot="1" x14ac:dyDescent="0.3">
      <c r="B110" s="4" t="s">
        <v>200</v>
      </c>
      <c r="C110" s="2" t="s">
        <v>201</v>
      </c>
      <c r="D110" s="8">
        <v>37</v>
      </c>
      <c r="E110" s="22">
        <v>100</v>
      </c>
      <c r="F110" s="14" t="str">
        <f t="shared" si="5"/>
        <v/>
      </c>
      <c r="G110" s="14"/>
      <c r="H110" s="20" t="str">
        <f t="shared" si="6"/>
        <v/>
      </c>
      <c r="I110" s="19" t="str">
        <f t="shared" si="7"/>
        <v/>
      </c>
      <c r="J110" s="5" t="s">
        <v>373</v>
      </c>
    </row>
    <row r="111" spans="2:10" ht="15.75" thickBot="1" x14ac:dyDescent="0.3">
      <c r="B111" s="4" t="s">
        <v>202</v>
      </c>
      <c r="C111" s="2" t="s">
        <v>203</v>
      </c>
      <c r="D111" s="8">
        <v>33</v>
      </c>
      <c r="E111" s="22">
        <v>101</v>
      </c>
      <c r="F111" s="14" t="str">
        <f t="shared" si="5"/>
        <v/>
      </c>
      <c r="G111" s="14"/>
      <c r="H111" s="20" t="str">
        <f t="shared" si="6"/>
        <v/>
      </c>
      <c r="I111" s="19" t="str">
        <f t="shared" si="7"/>
        <v/>
      </c>
      <c r="J111" s="5" t="s">
        <v>364</v>
      </c>
    </row>
    <row r="112" spans="2:10" ht="15.75" thickBot="1" x14ac:dyDescent="0.3">
      <c r="B112" s="4" t="s">
        <v>204</v>
      </c>
      <c r="C112" s="2" t="s">
        <v>205</v>
      </c>
      <c r="D112" s="8">
        <v>17</v>
      </c>
      <c r="E112" s="22">
        <v>102</v>
      </c>
      <c r="F112" s="14" t="str">
        <f t="shared" si="5"/>
        <v/>
      </c>
      <c r="G112" s="14"/>
      <c r="H112" s="20" t="str">
        <f t="shared" si="6"/>
        <v/>
      </c>
      <c r="I112" s="19" t="str">
        <f t="shared" si="7"/>
        <v/>
      </c>
      <c r="J112" s="5" t="s">
        <v>374</v>
      </c>
    </row>
    <row r="113" spans="2:10" ht="15.75" thickBot="1" x14ac:dyDescent="0.3">
      <c r="B113" s="4" t="s">
        <v>206</v>
      </c>
      <c r="C113" s="2" t="s">
        <v>207</v>
      </c>
      <c r="D113" s="8">
        <v>23</v>
      </c>
      <c r="E113" s="22">
        <v>103</v>
      </c>
      <c r="F113" s="14" t="str">
        <f t="shared" si="5"/>
        <v/>
      </c>
      <c r="G113" s="14"/>
      <c r="H113" s="20" t="str">
        <f t="shared" si="6"/>
        <v/>
      </c>
      <c r="I113" s="19" t="str">
        <f t="shared" si="7"/>
        <v/>
      </c>
      <c r="J113" s="5" t="s">
        <v>359</v>
      </c>
    </row>
    <row r="114" spans="2:10" ht="15.75" thickBot="1" x14ac:dyDescent="0.3">
      <c r="B114" s="4" t="s">
        <v>208</v>
      </c>
      <c r="C114" s="2" t="s">
        <v>209</v>
      </c>
      <c r="D114" s="8">
        <v>26</v>
      </c>
      <c r="E114" s="22">
        <v>104</v>
      </c>
      <c r="F114" s="14" t="str">
        <f t="shared" si="5"/>
        <v/>
      </c>
      <c r="G114" s="14"/>
      <c r="H114" s="20" t="str">
        <f t="shared" si="6"/>
        <v/>
      </c>
      <c r="I114" s="19" t="str">
        <f t="shared" si="7"/>
        <v/>
      </c>
      <c r="J114" s="5" t="s">
        <v>375</v>
      </c>
    </row>
    <row r="115" spans="2:10" ht="15.75" thickBot="1" x14ac:dyDescent="0.3">
      <c r="B115" s="4" t="s">
        <v>210</v>
      </c>
      <c r="C115" s="2" t="s">
        <v>211</v>
      </c>
      <c r="D115" s="8">
        <v>31</v>
      </c>
      <c r="E115" s="22">
        <v>105</v>
      </c>
      <c r="F115" s="14" t="str">
        <f t="shared" si="5"/>
        <v/>
      </c>
      <c r="G115" s="14"/>
      <c r="H115" s="20" t="str">
        <f t="shared" si="6"/>
        <v/>
      </c>
      <c r="I115" s="19" t="str">
        <f t="shared" si="7"/>
        <v/>
      </c>
      <c r="J115" s="5" t="s">
        <v>376</v>
      </c>
    </row>
    <row r="116" spans="2:10" ht="15.75" thickBot="1" x14ac:dyDescent="0.3">
      <c r="B116" s="4" t="s">
        <v>212</v>
      </c>
      <c r="C116" s="2" t="s">
        <v>213</v>
      </c>
      <c r="D116" s="8">
        <v>12</v>
      </c>
      <c r="E116" s="22">
        <v>106</v>
      </c>
      <c r="F116" s="14" t="str">
        <f t="shared" si="5"/>
        <v/>
      </c>
      <c r="G116" s="14"/>
      <c r="H116" s="20" t="str">
        <f t="shared" si="6"/>
        <v/>
      </c>
      <c r="I116" s="19" t="str">
        <f t="shared" si="7"/>
        <v/>
      </c>
      <c r="J116" s="5" t="s">
        <v>377</v>
      </c>
    </row>
    <row r="117" spans="2:10" ht="15.75" thickBot="1" x14ac:dyDescent="0.3">
      <c r="B117" s="4" t="s">
        <v>214</v>
      </c>
      <c r="C117" s="2" t="s">
        <v>215</v>
      </c>
      <c r="D117" s="8">
        <v>34</v>
      </c>
      <c r="E117" s="22">
        <v>107</v>
      </c>
      <c r="F117" s="14" t="str">
        <f t="shared" si="5"/>
        <v/>
      </c>
      <c r="G117" s="14"/>
      <c r="H117" s="20" t="str">
        <f t="shared" si="6"/>
        <v/>
      </c>
      <c r="I117" s="19" t="str">
        <f t="shared" si="7"/>
        <v/>
      </c>
      <c r="J117" s="5" t="s">
        <v>378</v>
      </c>
    </row>
    <row r="118" spans="2:10" ht="15.75" thickBot="1" x14ac:dyDescent="0.3">
      <c r="B118" s="4" t="s">
        <v>216</v>
      </c>
      <c r="C118" s="2" t="s">
        <v>217</v>
      </c>
      <c r="D118" s="8">
        <v>37</v>
      </c>
      <c r="E118" s="22">
        <v>108</v>
      </c>
      <c r="F118" s="14" t="str">
        <f t="shared" si="5"/>
        <v/>
      </c>
      <c r="G118" s="14"/>
      <c r="H118" s="20" t="str">
        <f t="shared" si="6"/>
        <v/>
      </c>
      <c r="I118" s="19" t="str">
        <f t="shared" si="7"/>
        <v/>
      </c>
      <c r="J118" s="5" t="s">
        <v>379</v>
      </c>
    </row>
    <row r="119" spans="2:10" ht="15.75" thickBot="1" x14ac:dyDescent="0.3">
      <c r="B119" s="4" t="s">
        <v>218</v>
      </c>
      <c r="C119" s="2" t="s">
        <v>219</v>
      </c>
      <c r="D119" s="8">
        <v>31</v>
      </c>
      <c r="E119" s="22">
        <v>109</v>
      </c>
      <c r="F119" s="14" t="str">
        <f t="shared" si="5"/>
        <v/>
      </c>
      <c r="G119" s="14"/>
      <c r="H119" s="20" t="str">
        <f t="shared" si="6"/>
        <v/>
      </c>
      <c r="I119" s="19" t="str">
        <f t="shared" si="7"/>
        <v/>
      </c>
      <c r="J119" s="5" t="s">
        <v>380</v>
      </c>
    </row>
    <row r="120" spans="2:10" ht="15.75" thickBot="1" x14ac:dyDescent="0.3">
      <c r="B120" s="4" t="s">
        <v>220</v>
      </c>
      <c r="C120" s="2" t="s">
        <v>221</v>
      </c>
      <c r="D120" s="8">
        <v>5.3</v>
      </c>
      <c r="E120" s="22">
        <v>110</v>
      </c>
      <c r="F120" s="14" t="str">
        <f t="shared" si="5"/>
        <v/>
      </c>
      <c r="G120" s="14"/>
      <c r="H120" s="20" t="str">
        <f t="shared" si="6"/>
        <v/>
      </c>
      <c r="I120" s="19" t="str">
        <f t="shared" si="7"/>
        <v/>
      </c>
      <c r="J120" s="5" t="s">
        <v>381</v>
      </c>
    </row>
    <row r="121" spans="2:10" ht="15.75" thickBot="1" x14ac:dyDescent="0.3">
      <c r="B121" s="4" t="s">
        <v>222</v>
      </c>
      <c r="C121" s="2" t="s">
        <v>223</v>
      </c>
      <c r="D121" s="8">
        <v>14</v>
      </c>
      <c r="E121" s="22">
        <v>111</v>
      </c>
      <c r="F121" s="14" t="str">
        <f t="shared" si="5"/>
        <v/>
      </c>
      <c r="G121" s="14"/>
      <c r="H121" s="20" t="str">
        <f t="shared" si="6"/>
        <v/>
      </c>
      <c r="I121" s="19" t="str">
        <f t="shared" si="7"/>
        <v/>
      </c>
      <c r="J121" s="5" t="s">
        <v>382</v>
      </c>
    </row>
    <row r="122" spans="2:10" ht="15.75" thickBot="1" x14ac:dyDescent="0.3">
      <c r="B122" s="4" t="s">
        <v>224</v>
      </c>
      <c r="C122" s="2" t="s">
        <v>225</v>
      </c>
      <c r="D122" s="8">
        <v>15</v>
      </c>
      <c r="E122" s="22">
        <v>112</v>
      </c>
      <c r="F122" s="14" t="str">
        <f t="shared" si="5"/>
        <v/>
      </c>
      <c r="G122" s="14"/>
      <c r="H122" s="20" t="str">
        <f t="shared" si="6"/>
        <v/>
      </c>
      <c r="I122" s="19" t="str">
        <f t="shared" si="7"/>
        <v/>
      </c>
      <c r="J122" s="5" t="s">
        <v>383</v>
      </c>
    </row>
    <row r="123" spans="2:10" ht="15.75" thickBot="1" x14ac:dyDescent="0.3">
      <c r="B123" s="4" t="s">
        <v>226</v>
      </c>
      <c r="C123" s="2" t="s">
        <v>227</v>
      </c>
      <c r="D123" s="8">
        <v>19</v>
      </c>
      <c r="E123" s="22">
        <v>113</v>
      </c>
      <c r="F123" s="14" t="str">
        <f t="shared" si="5"/>
        <v/>
      </c>
      <c r="G123" s="14"/>
      <c r="H123" s="20" t="str">
        <f t="shared" si="6"/>
        <v/>
      </c>
      <c r="I123" s="19" t="str">
        <f t="shared" si="7"/>
        <v/>
      </c>
      <c r="J123" s="5" t="s">
        <v>384</v>
      </c>
    </row>
    <row r="124" spans="2:10" ht="15.75" thickBot="1" x14ac:dyDescent="0.3">
      <c r="B124" s="4" t="s">
        <v>228</v>
      </c>
      <c r="C124" s="2" t="s">
        <v>229</v>
      </c>
      <c r="D124" s="8">
        <v>35</v>
      </c>
      <c r="E124" s="22">
        <v>114</v>
      </c>
      <c r="F124" s="14" t="str">
        <f t="shared" si="5"/>
        <v/>
      </c>
      <c r="G124" s="14"/>
      <c r="H124" s="20" t="str">
        <f t="shared" si="6"/>
        <v/>
      </c>
      <c r="I124" s="19" t="str">
        <f t="shared" si="7"/>
        <v/>
      </c>
      <c r="J124" s="5" t="s">
        <v>363</v>
      </c>
    </row>
    <row r="125" spans="2:10" ht="15.75" thickBot="1" x14ac:dyDescent="0.3">
      <c r="B125" s="4" t="s">
        <v>230</v>
      </c>
      <c r="C125" s="2" t="s">
        <v>231</v>
      </c>
      <c r="D125" s="8">
        <v>24</v>
      </c>
      <c r="E125" s="22">
        <v>115</v>
      </c>
      <c r="F125" s="14" t="str">
        <f t="shared" si="5"/>
        <v/>
      </c>
      <c r="G125" s="14"/>
      <c r="H125" s="20" t="str">
        <f t="shared" si="6"/>
        <v/>
      </c>
      <c r="I125" s="19" t="str">
        <f t="shared" si="7"/>
        <v/>
      </c>
      <c r="J125" s="5" t="s">
        <v>385</v>
      </c>
    </row>
    <row r="126" spans="2:10" ht="15.75" thickBot="1" x14ac:dyDescent="0.3">
      <c r="B126" s="4" t="s">
        <v>232</v>
      </c>
      <c r="C126" s="2" t="s">
        <v>233</v>
      </c>
      <c r="D126" s="8">
        <v>19</v>
      </c>
      <c r="E126" s="22">
        <v>116</v>
      </c>
      <c r="F126" s="14" t="str">
        <f t="shared" si="5"/>
        <v/>
      </c>
      <c r="G126" s="14"/>
      <c r="H126" s="20" t="str">
        <f t="shared" si="6"/>
        <v/>
      </c>
      <c r="I126" s="19" t="str">
        <f t="shared" si="7"/>
        <v/>
      </c>
      <c r="J126" s="5" t="s">
        <v>386</v>
      </c>
    </row>
    <row r="127" spans="2:10" ht="15.75" thickBot="1" x14ac:dyDescent="0.3">
      <c r="B127" s="4" t="s">
        <v>234</v>
      </c>
      <c r="C127" s="2" t="s">
        <v>235</v>
      </c>
      <c r="D127" s="8">
        <v>30</v>
      </c>
      <c r="E127" s="22">
        <v>117</v>
      </c>
      <c r="F127" s="14" t="str">
        <f t="shared" si="5"/>
        <v/>
      </c>
      <c r="G127" s="14"/>
      <c r="H127" s="20" t="str">
        <f t="shared" si="6"/>
        <v/>
      </c>
      <c r="I127" s="19" t="str">
        <f t="shared" si="7"/>
        <v/>
      </c>
      <c r="J127" s="5" t="s">
        <v>365</v>
      </c>
    </row>
    <row r="128" spans="2:10" ht="15.75" thickBot="1" x14ac:dyDescent="0.3">
      <c r="B128" s="4" t="s">
        <v>236</v>
      </c>
      <c r="C128" s="2" t="s">
        <v>237</v>
      </c>
      <c r="D128" s="8">
        <v>4.5</v>
      </c>
      <c r="E128" s="22">
        <v>118</v>
      </c>
      <c r="F128" s="14" t="str">
        <f t="shared" si="5"/>
        <v/>
      </c>
      <c r="G128" s="14"/>
      <c r="H128" s="20" t="str">
        <f t="shared" si="6"/>
        <v/>
      </c>
      <c r="I128" s="19" t="str">
        <f t="shared" si="7"/>
        <v/>
      </c>
      <c r="J128" s="5" t="s">
        <v>361</v>
      </c>
    </row>
    <row r="129" spans="2:10" ht="15.75" thickBot="1" x14ac:dyDescent="0.3">
      <c r="B129" s="4" t="s">
        <v>238</v>
      </c>
      <c r="C129" s="2" t="s">
        <v>239</v>
      </c>
      <c r="D129" s="8">
        <v>14</v>
      </c>
      <c r="E129" s="22">
        <v>119</v>
      </c>
      <c r="F129" s="14" t="str">
        <f t="shared" si="5"/>
        <v/>
      </c>
      <c r="G129" s="14"/>
      <c r="H129" s="20" t="str">
        <f t="shared" si="6"/>
        <v/>
      </c>
      <c r="I129" s="19" t="str">
        <f t="shared" si="7"/>
        <v/>
      </c>
      <c r="J129" s="5" t="s">
        <v>337</v>
      </c>
    </row>
    <row r="130" spans="2:10" ht="15.75" thickBot="1" x14ac:dyDescent="0.3">
      <c r="B130" s="4" t="s">
        <v>240</v>
      </c>
      <c r="C130" s="2" t="s">
        <v>241</v>
      </c>
      <c r="D130" s="8">
        <v>15</v>
      </c>
      <c r="E130" s="22">
        <v>120</v>
      </c>
      <c r="F130" s="14" t="str">
        <f t="shared" si="5"/>
        <v/>
      </c>
      <c r="G130" s="14"/>
      <c r="H130" s="20" t="str">
        <f t="shared" si="6"/>
        <v/>
      </c>
      <c r="I130" s="19" t="str">
        <f t="shared" si="7"/>
        <v/>
      </c>
      <c r="J130" s="5" t="s">
        <v>387</v>
      </c>
    </row>
    <row r="131" spans="2:10" ht="15.75" thickBot="1" x14ac:dyDescent="0.3">
      <c r="B131" s="4" t="s">
        <v>242</v>
      </c>
      <c r="C131" s="2" t="s">
        <v>243</v>
      </c>
      <c r="D131" s="8">
        <v>8.8000000000000007</v>
      </c>
      <c r="E131" s="22">
        <v>121</v>
      </c>
      <c r="F131" s="14" t="str">
        <f t="shared" si="5"/>
        <v/>
      </c>
      <c r="G131" s="14"/>
      <c r="H131" s="20" t="str">
        <f t="shared" si="6"/>
        <v/>
      </c>
      <c r="I131" s="19" t="str">
        <f t="shared" si="7"/>
        <v/>
      </c>
      <c r="J131" s="5" t="s">
        <v>388</v>
      </c>
    </row>
    <row r="132" spans="2:10" ht="15.75" thickBot="1" x14ac:dyDescent="0.3">
      <c r="B132" s="4" t="s">
        <v>244</v>
      </c>
      <c r="C132" s="2" t="s">
        <v>245</v>
      </c>
      <c r="D132" s="8">
        <v>40</v>
      </c>
      <c r="E132" s="22">
        <v>122</v>
      </c>
      <c r="F132" s="14" t="str">
        <f t="shared" si="5"/>
        <v/>
      </c>
      <c r="G132" s="14"/>
      <c r="H132" s="20" t="str">
        <f t="shared" si="6"/>
        <v/>
      </c>
      <c r="I132" s="19" t="str">
        <f t="shared" si="7"/>
        <v/>
      </c>
      <c r="J132" s="5" t="s">
        <v>389</v>
      </c>
    </row>
    <row r="133" spans="2:10" ht="15.75" thickBot="1" x14ac:dyDescent="0.3">
      <c r="B133" s="4" t="s">
        <v>246</v>
      </c>
      <c r="C133" s="2" t="s">
        <v>247</v>
      </c>
      <c r="D133" s="8">
        <v>14</v>
      </c>
      <c r="E133" s="22">
        <v>123</v>
      </c>
      <c r="F133" s="14" t="str">
        <f t="shared" si="5"/>
        <v/>
      </c>
      <c r="G133" s="14"/>
      <c r="H133" s="20" t="str">
        <f t="shared" si="6"/>
        <v/>
      </c>
      <c r="I133" s="19" t="str">
        <f t="shared" si="7"/>
        <v/>
      </c>
      <c r="J133" s="5" t="s">
        <v>371</v>
      </c>
    </row>
    <row r="134" spans="2:10" ht="15.75" thickBot="1" x14ac:dyDescent="0.3">
      <c r="B134" s="4" t="s">
        <v>248</v>
      </c>
      <c r="C134" s="2" t="s">
        <v>249</v>
      </c>
      <c r="D134" s="8">
        <v>15</v>
      </c>
      <c r="E134" s="22">
        <v>124</v>
      </c>
      <c r="F134" s="14" t="str">
        <f t="shared" si="5"/>
        <v/>
      </c>
      <c r="G134" s="14"/>
      <c r="H134" s="20" t="str">
        <f t="shared" si="6"/>
        <v/>
      </c>
      <c r="I134" s="19" t="str">
        <f t="shared" si="7"/>
        <v/>
      </c>
      <c r="J134" s="5" t="s">
        <v>390</v>
      </c>
    </row>
    <row r="135" spans="2:10" ht="15.75" thickBot="1" x14ac:dyDescent="0.3">
      <c r="B135" s="4" t="s">
        <v>250</v>
      </c>
      <c r="C135" s="2" t="s">
        <v>251</v>
      </c>
      <c r="D135" s="8">
        <v>17</v>
      </c>
      <c r="E135" s="22">
        <v>125</v>
      </c>
      <c r="F135" s="14" t="str">
        <f t="shared" si="5"/>
        <v/>
      </c>
      <c r="G135" s="14"/>
      <c r="H135" s="20" t="str">
        <f t="shared" si="6"/>
        <v/>
      </c>
      <c r="I135" s="19" t="str">
        <f t="shared" si="7"/>
        <v/>
      </c>
      <c r="J135" s="5" t="s">
        <v>391</v>
      </c>
    </row>
    <row r="136" spans="2:10" ht="15.75" thickBot="1" x14ac:dyDescent="0.3">
      <c r="B136" s="4" t="s">
        <v>252</v>
      </c>
      <c r="C136" s="2" t="s">
        <v>253</v>
      </c>
      <c r="D136" s="8">
        <v>8.3000000000000007</v>
      </c>
      <c r="E136" s="22">
        <v>126</v>
      </c>
      <c r="F136" s="14" t="str">
        <f t="shared" si="5"/>
        <v/>
      </c>
      <c r="G136" s="14"/>
      <c r="H136" s="20" t="str">
        <f t="shared" si="6"/>
        <v/>
      </c>
      <c r="I136" s="19" t="str">
        <f t="shared" si="7"/>
        <v/>
      </c>
      <c r="J136" s="5" t="s">
        <v>362</v>
      </c>
    </row>
    <row r="137" spans="2:10" ht="15.75" thickBot="1" x14ac:dyDescent="0.3">
      <c r="B137" s="4" t="s">
        <v>254</v>
      </c>
      <c r="C137" s="2" t="s">
        <v>255</v>
      </c>
      <c r="D137" s="8">
        <v>18</v>
      </c>
      <c r="E137" s="22">
        <v>127</v>
      </c>
      <c r="F137" s="14" t="str">
        <f t="shared" si="5"/>
        <v/>
      </c>
      <c r="G137" s="14"/>
      <c r="H137" s="20" t="str">
        <f t="shared" si="6"/>
        <v/>
      </c>
      <c r="I137" s="19" t="str">
        <f t="shared" ref="I137:I147" si="8">IFERROR(SEARCH($F$6,J137)+ROW()/100000,"")</f>
        <v/>
      </c>
      <c r="J137" s="5" t="s">
        <v>369</v>
      </c>
    </row>
    <row r="138" spans="2:10" ht="15.75" thickBot="1" x14ac:dyDescent="0.3">
      <c r="B138" s="4" t="s">
        <v>256</v>
      </c>
      <c r="C138" s="2" t="s">
        <v>257</v>
      </c>
      <c r="D138" s="8">
        <v>16</v>
      </c>
      <c r="E138" s="22">
        <v>128</v>
      </c>
      <c r="F138" s="14" t="str">
        <f t="shared" ref="F138:F147" si="9">IFERROR(VLOOKUP(E138,$H$9:$J$147,$H:$H,FALSE),"")</f>
        <v/>
      </c>
      <c r="G138" s="14"/>
      <c r="H138" s="20" t="str">
        <f t="shared" ref="H138:H147" si="10">IFERROR(RANK(I138,$I$9:$I$147,1),"")</f>
        <v/>
      </c>
      <c r="I138" s="19" t="str">
        <f t="shared" si="8"/>
        <v/>
      </c>
      <c r="J138" s="5" t="s">
        <v>392</v>
      </c>
    </row>
    <row r="139" spans="2:10" ht="15.75" thickBot="1" x14ac:dyDescent="0.3">
      <c r="B139" s="4" t="s">
        <v>258</v>
      </c>
      <c r="C139" s="2" t="s">
        <v>259</v>
      </c>
      <c r="D139" s="8">
        <v>12</v>
      </c>
      <c r="E139" s="22">
        <v>129</v>
      </c>
      <c r="F139" s="14" t="str">
        <f t="shared" si="9"/>
        <v/>
      </c>
      <c r="G139" s="14"/>
      <c r="H139" s="20" t="str">
        <f t="shared" si="10"/>
        <v/>
      </c>
      <c r="I139" s="19" t="str">
        <f t="shared" si="8"/>
        <v/>
      </c>
      <c r="J139" s="5" t="s">
        <v>367</v>
      </c>
    </row>
    <row r="140" spans="2:10" ht="15.75" thickBot="1" x14ac:dyDescent="0.3">
      <c r="B140" s="4" t="s">
        <v>260</v>
      </c>
      <c r="C140" s="2" t="s">
        <v>261</v>
      </c>
      <c r="D140" s="8">
        <v>6</v>
      </c>
      <c r="E140" s="22">
        <v>130</v>
      </c>
      <c r="F140" s="14" t="str">
        <f t="shared" si="9"/>
        <v/>
      </c>
      <c r="G140" s="14"/>
      <c r="H140" s="20" t="str">
        <f t="shared" si="10"/>
        <v/>
      </c>
      <c r="I140" s="19" t="str">
        <f t="shared" si="8"/>
        <v/>
      </c>
      <c r="J140" s="5" t="s">
        <v>368</v>
      </c>
    </row>
    <row r="141" spans="2:10" ht="15.75" thickBot="1" x14ac:dyDescent="0.3">
      <c r="B141" s="4" t="s">
        <v>262</v>
      </c>
      <c r="C141" s="2" t="s">
        <v>263</v>
      </c>
      <c r="D141" s="8">
        <v>41</v>
      </c>
      <c r="E141" s="22">
        <v>131</v>
      </c>
      <c r="F141" s="14" t="str">
        <f t="shared" si="9"/>
        <v/>
      </c>
      <c r="G141" s="14"/>
      <c r="H141" s="20" t="str">
        <f t="shared" si="10"/>
        <v/>
      </c>
      <c r="I141" s="19" t="str">
        <f t="shared" si="8"/>
        <v/>
      </c>
      <c r="J141" s="5" t="s">
        <v>370</v>
      </c>
    </row>
    <row r="142" spans="2:10" ht="15.75" thickBot="1" x14ac:dyDescent="0.3">
      <c r="B142" s="4" t="s">
        <v>264</v>
      </c>
      <c r="C142" s="2" t="s">
        <v>265</v>
      </c>
      <c r="D142" s="8">
        <v>11</v>
      </c>
      <c r="E142" s="22">
        <v>132</v>
      </c>
      <c r="F142" s="14" t="str">
        <f t="shared" si="9"/>
        <v/>
      </c>
      <c r="G142" s="14"/>
      <c r="H142" s="20" t="str">
        <f t="shared" si="10"/>
        <v/>
      </c>
      <c r="I142" s="19" t="str">
        <f t="shared" si="8"/>
        <v/>
      </c>
      <c r="J142" s="5" t="s">
        <v>366</v>
      </c>
    </row>
    <row r="143" spans="2:10" ht="15.75" thickBot="1" x14ac:dyDescent="0.3">
      <c r="B143" s="4" t="s">
        <v>266</v>
      </c>
      <c r="C143" s="2" t="s">
        <v>267</v>
      </c>
      <c r="D143" s="8">
        <v>34</v>
      </c>
      <c r="E143" s="22">
        <v>133</v>
      </c>
      <c r="F143" s="14" t="str">
        <f t="shared" si="9"/>
        <v/>
      </c>
      <c r="G143" s="14"/>
      <c r="H143" s="20" t="str">
        <f t="shared" si="10"/>
        <v/>
      </c>
      <c r="I143" s="19" t="str">
        <f t="shared" si="8"/>
        <v/>
      </c>
      <c r="J143" s="5" t="s">
        <v>378</v>
      </c>
    </row>
    <row r="144" spans="2:10" ht="15.75" thickBot="1" x14ac:dyDescent="0.3">
      <c r="B144" s="4" t="s">
        <v>268</v>
      </c>
      <c r="C144" s="2" t="s">
        <v>269</v>
      </c>
      <c r="D144" s="8">
        <v>4.4000000000000004</v>
      </c>
      <c r="E144" s="22">
        <v>134</v>
      </c>
      <c r="F144" s="14" t="str">
        <f t="shared" si="9"/>
        <v/>
      </c>
      <c r="G144" s="14"/>
      <c r="H144" s="20" t="str">
        <f t="shared" si="10"/>
        <v/>
      </c>
      <c r="I144" s="19" t="str">
        <f t="shared" si="8"/>
        <v/>
      </c>
      <c r="J144" s="5" t="s">
        <v>393</v>
      </c>
    </row>
    <row r="145" spans="2:10" ht="15.75" thickBot="1" x14ac:dyDescent="0.3">
      <c r="B145" s="4" t="s">
        <v>270</v>
      </c>
      <c r="C145" s="2" t="s">
        <v>271</v>
      </c>
      <c r="D145" s="8">
        <v>33</v>
      </c>
      <c r="E145" s="22">
        <v>135</v>
      </c>
      <c r="F145" s="14" t="str">
        <f t="shared" si="9"/>
        <v/>
      </c>
      <c r="G145" s="14"/>
      <c r="H145" s="20" t="str">
        <f t="shared" si="10"/>
        <v/>
      </c>
      <c r="I145" s="19" t="str">
        <f t="shared" si="8"/>
        <v/>
      </c>
      <c r="J145" s="5" t="s">
        <v>394</v>
      </c>
    </row>
    <row r="146" spans="2:10" ht="15.75" thickBot="1" x14ac:dyDescent="0.3">
      <c r="B146" s="4" t="s">
        <v>272</v>
      </c>
      <c r="C146" s="2" t="s">
        <v>273</v>
      </c>
      <c r="D146" s="8">
        <v>38</v>
      </c>
      <c r="E146" s="22">
        <v>136</v>
      </c>
      <c r="F146" s="14" t="str">
        <f t="shared" si="9"/>
        <v/>
      </c>
      <c r="G146" s="14"/>
      <c r="H146" s="20" t="str">
        <f t="shared" si="10"/>
        <v/>
      </c>
      <c r="I146" s="19" t="str">
        <f t="shared" si="8"/>
        <v/>
      </c>
      <c r="J146" s="5" t="s">
        <v>395</v>
      </c>
    </row>
    <row r="147" spans="2:10" ht="15.75" thickBot="1" x14ac:dyDescent="0.3">
      <c r="B147" s="4" t="s">
        <v>274</v>
      </c>
      <c r="C147" s="2" t="s">
        <v>275</v>
      </c>
      <c r="D147" s="8">
        <v>18</v>
      </c>
      <c r="E147" s="22">
        <v>137</v>
      </c>
      <c r="F147" s="14" t="str">
        <f t="shared" si="9"/>
        <v/>
      </c>
      <c r="G147" s="14"/>
      <c r="H147" s="20" t="str">
        <f t="shared" si="10"/>
        <v/>
      </c>
      <c r="I147" s="19" t="str">
        <f t="shared" si="8"/>
        <v/>
      </c>
      <c r="J147" s="5" t="s">
        <v>360</v>
      </c>
    </row>
  </sheetData>
  <mergeCells count="2">
    <mergeCell ref="F6:G6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Расстояния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2018-12-13T12:14:33Z</dcterms:modified>
</cp:coreProperties>
</file>