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0" yWindow="132" windowWidth="20100" windowHeight="847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Лист1!$A$2:$R$21</definedName>
    <definedName name="аппараты">[1]Работа!$G$2:$G$42</definedName>
    <definedName name="данные">[1]Работа!$I$2:$I$8</definedName>
    <definedName name="инж_клиент">'[1]Инж-Клиент'!$A$1:$D$70</definedName>
    <definedName name="инженера">[1]Люди2!$B$41:$B$65</definedName>
    <definedName name="инжУП">[1]Люди2!$B$36:$B$39</definedName>
    <definedName name="клиент">'[1]Инж-Клиент'!$A$2:$A$68</definedName>
    <definedName name="кто_считает">[1]Работа!$A$1:$E$32</definedName>
    <definedName name="менеджеры">[1]Люди2!$B$3:$B$34</definedName>
    <definedName name="оболочка">[1]Работа!$M$2:$M$47</definedName>
    <definedName name="предмет_расчета2">[1]Работа!$A$2:$A$32</definedName>
    <definedName name="состояние">[1]Работа!$K$2:$K$9</definedName>
    <definedName name="статус_уведомлений">[1]Работа!$D$35</definedName>
    <definedName name="упаковка">[1]Работа!$A$34:$A$37</definedName>
  </definedNames>
  <calcPr calcId="145621"/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<sst xmlns="http://schemas.openxmlformats.org/spreadsheetml/2006/main" count="83" uniqueCount="31">
  <si>
    <t>Клиент</t>
  </si>
  <si>
    <t>Дата получения запроса</t>
  </si>
  <si>
    <t>Менеджер</t>
  </si>
  <si>
    <t>Статус запроса</t>
  </si>
  <si>
    <t>ЗапСибНефтехим</t>
  </si>
  <si>
    <t>готово</t>
  </si>
  <si>
    <t>Лаком</t>
  </si>
  <si>
    <t>Искра_КБ</t>
  </si>
  <si>
    <t>Автоматика_НПО</t>
  </si>
  <si>
    <t>ТеконГрупп</t>
  </si>
  <si>
    <t>ИнвестТрейд</t>
  </si>
  <si>
    <t>ДКС</t>
  </si>
  <si>
    <t>Техэнерго</t>
  </si>
  <si>
    <t>СУЭК_Хакасия</t>
  </si>
  <si>
    <t>ГХК</t>
  </si>
  <si>
    <t>Венткомплекс</t>
  </si>
  <si>
    <t>КОКС_Кемерово</t>
  </si>
  <si>
    <t>АВ_Интеграция</t>
  </si>
  <si>
    <t>произв-во</t>
  </si>
  <si>
    <t>Норильский_Никель</t>
  </si>
  <si>
    <t>МТС</t>
  </si>
  <si>
    <t>Томскнефтехим</t>
  </si>
  <si>
    <t>вкл.</t>
  </si>
  <si>
    <t>Валюта</t>
  </si>
  <si>
    <t>Тип упаковки</t>
  </si>
  <si>
    <t>рубли</t>
  </si>
  <si>
    <t>П</t>
  </si>
  <si>
    <t>Ф</t>
  </si>
  <si>
    <t>О</t>
  </si>
  <si>
    <t>З</t>
  </si>
  <si>
    <t>Илим_Усть-Илимск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</si>
</sst>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1" applyFont="1" applyFill="1" applyBorder="1" applyAlignment="1" applyProtection="1">
      <alignment horizontal="center" vertical="center" wrapText="1"/>
      <protection locked="0" hidden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 shrinkToFit="1"/>
      <protection locked="0" hidden="1"/>
    </xf>
    <xf numFmtId="0" fontId="2" fillId="0" borderId="3" xfId="0" applyFont="1" applyFill="1" applyBorder="1" applyAlignment="1" applyProtection="1">
      <alignment horizontal="center" vertical="center" wrapText="1" shrinkToFit="1"/>
      <protection locked="0" hidden="1"/>
    </xf>
    <xf numFmtId="0" fontId="2" fillId="0" borderId="4" xfId="0" applyFont="1" applyFill="1" applyBorder="1" applyAlignment="1" applyProtection="1">
      <alignment horizontal="center" vertical="center" wrapText="1" shrinkToFit="1"/>
      <protection locked="0" hidden="1"/>
    </xf>
    <xf numFmtId="4" fontId="2" fillId="0" borderId="3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4" fontId="2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164" fontId="2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</cellXfs>
  <cellStyles count="2">
    <cellStyle name="Гиперссылка" xfId="1" builtinId="8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1C6E3B"/>
      </font>
    </dxf>
    <dxf>
      <font>
        <color theme="5" tint="-0.24994659260841701"/>
      </font>
    </dxf>
    <dxf>
      <font>
        <color rgb="FF1C6E3B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2;&#1086;&#1085;&#1090;&#1101;&#1083;/_&#1056;&#1077;&#1077;&#1089;&#1090;&#1088;_2018_14.06.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упреждение"/>
      <sheetName val="2018"/>
      <sheetName val="Работа"/>
      <sheetName val="Инж-Клиент"/>
      <sheetName val="Люди2"/>
      <sheetName val="Изменения"/>
      <sheetName val="Инструкция"/>
      <sheetName val="Лист1"/>
    </sheetNames>
    <sheetDataSet>
      <sheetData sheetId="0" refreshError="1"/>
      <sheetData sheetId="1" refreshError="1"/>
      <sheetData sheetId="2">
        <row r="1">
          <cell r="A1" t="str">
            <v>Предмет расчета</v>
          </cell>
          <cell r="B1" t="str">
            <v>Наценка</v>
          </cell>
          <cell r="C1" t="str">
            <v>сокращение</v>
          </cell>
          <cell r="D1" t="str">
            <v>Закреплен инж.</v>
          </cell>
          <cell r="E1" t="str">
            <v>Отдел</v>
          </cell>
        </row>
        <row r="2">
          <cell r="A2" t="str">
            <v>Щит автоматики и упр. (ЩАиУ)</v>
          </cell>
          <cell r="B2" t="str">
            <v>указать(+50..75%)</v>
          </cell>
          <cell r="C2" t="str">
            <v>ЩАиУ</v>
          </cell>
          <cell r="E2" t="str">
            <v>отдел ЭПиА</v>
          </cell>
          <cell r="G2" t="str">
            <v>SE</v>
          </cell>
          <cell r="I2" t="str">
            <v>специфик.</v>
          </cell>
          <cell r="K2" t="str">
            <v>расчет</v>
          </cell>
          <cell r="M2" t="str">
            <v>SE (прочее)</v>
          </cell>
        </row>
        <row r="3">
          <cell r="A3" t="str">
            <v>Щит автоматики и упр. с ПЧ</v>
          </cell>
          <cell r="B3" t="str">
            <v>+40%</v>
          </cell>
          <cell r="C3" t="str">
            <v>ЩАиУ+ПЧ</v>
          </cell>
          <cell r="E3" t="str">
            <v>отдел ЭПиА</v>
          </cell>
          <cell r="G3" t="str">
            <v>SE (Easy)</v>
          </cell>
          <cell r="I3" t="str">
            <v>спец.+виды</v>
          </cell>
          <cell r="K3" t="str">
            <v>пересчет</v>
          </cell>
          <cell r="M3" t="str">
            <v>Okken</v>
          </cell>
        </row>
        <row r="4">
          <cell r="A4" t="str">
            <v>Щит автоматики с ИТ оборуд.</v>
          </cell>
          <cell r="B4" t="str">
            <v>указать(+40..60%)</v>
          </cell>
          <cell r="C4" t="str">
            <v>ЩАиУ+ИТ</v>
          </cell>
          <cell r="E4" t="str">
            <v>отдел ЭПиА</v>
          </cell>
          <cell r="G4" t="str">
            <v>Dekraft</v>
          </cell>
          <cell r="I4" t="str">
            <v>цена</v>
          </cell>
          <cell r="K4" t="str">
            <v>пауза</v>
          </cell>
          <cell r="M4" t="str">
            <v>Prisma PR</v>
          </cell>
        </row>
        <row r="5">
          <cell r="A5" t="str">
            <v>ЩО, ЩР (63-250А)</v>
          </cell>
          <cell r="C5" t="str">
            <v>ЩРО-250</v>
          </cell>
          <cell r="E5" t="str">
            <v>отдел СОРЭ или ЭПиА</v>
          </cell>
          <cell r="G5" t="str">
            <v>ABB</v>
          </cell>
          <cell r="I5" t="str">
            <v>цена+виды</v>
          </cell>
          <cell r="K5" t="str">
            <v>готово</v>
          </cell>
          <cell r="M5" t="str">
            <v>Prisma P</v>
          </cell>
        </row>
        <row r="6">
          <cell r="A6" t="str">
            <v>ЩО, ЩР (менее 63А)</v>
          </cell>
          <cell r="C6" t="str">
            <v>ЩРО-63</v>
          </cell>
          <cell r="E6" t="str">
            <v>отдел СОРЭ или ЭПиА</v>
          </cell>
          <cell r="G6" t="str">
            <v>ABB (Formula)</v>
          </cell>
          <cell r="I6" t="str">
            <v>цена+спец.</v>
          </cell>
          <cell r="K6" t="str">
            <v>произв-во</v>
          </cell>
          <cell r="M6" t="str">
            <v>Prisma G</v>
          </cell>
        </row>
        <row r="7">
          <cell r="A7" t="str">
            <v>ВРУ до 630А</v>
          </cell>
          <cell r="B7" t="str">
            <v>+35%</v>
          </cell>
          <cell r="C7" t="str">
            <v>ВРУ-630</v>
          </cell>
          <cell r="E7" t="str">
            <v>отдел СОРЭ или ЭПиА</v>
          </cell>
          <cell r="G7" t="str">
            <v>Siemens</v>
          </cell>
          <cell r="I7" t="str">
            <v>описание</v>
          </cell>
          <cell r="K7" t="str">
            <v>не успели</v>
          </cell>
          <cell r="M7" t="str">
            <v>Easy S-M</v>
          </cell>
        </row>
        <row r="8">
          <cell r="A8" t="str">
            <v>ВРУ от 630 до 1600А</v>
          </cell>
          <cell r="B8" t="str">
            <v>+30%</v>
          </cell>
          <cell r="C8" t="str">
            <v>ВРУ-1600</v>
          </cell>
          <cell r="E8" t="str">
            <v>отдел СОРЭ</v>
          </cell>
          <cell r="G8" t="str">
            <v>Eaton</v>
          </cell>
          <cell r="I8" t="str">
            <v>счет №</v>
          </cell>
          <cell r="K8" t="str">
            <v>отказались</v>
          </cell>
          <cell r="M8" t="str">
            <v>Spacial</v>
          </cell>
        </row>
        <row r="9">
          <cell r="A9" t="str">
            <v>ГРЩ до 3200А</v>
          </cell>
          <cell r="B9" t="str">
            <v>+30%</v>
          </cell>
          <cell r="C9" t="str">
            <v>ГРЩ-3200</v>
          </cell>
          <cell r="E9" t="str">
            <v>отдел СОРЭ</v>
          </cell>
          <cell r="G9" t="str">
            <v>Legrand</v>
          </cell>
          <cell r="K9" t="str">
            <v>проиграли</v>
          </cell>
          <cell r="M9" t="str">
            <v>SE (пластик)</v>
          </cell>
        </row>
        <row r="10">
          <cell r="A10" t="str">
            <v>ГРЩ свыше 3200А</v>
          </cell>
          <cell r="B10" t="str">
            <v>+30%</v>
          </cell>
          <cell r="C10" t="str">
            <v>ГРЩ-6300</v>
          </cell>
          <cell r="E10" t="str">
            <v>отдел СОРЭ</v>
          </cell>
          <cell r="G10" t="str">
            <v>Phoenix</v>
          </cell>
          <cell r="M10" t="str">
            <v>Dekraft</v>
          </cell>
        </row>
        <row r="11">
          <cell r="A11" t="str">
            <v>Шкаф с выкатными ячейками</v>
          </cell>
          <cell r="B11" t="str">
            <v>+50%</v>
          </cell>
          <cell r="C11" t="str">
            <v>MCC</v>
          </cell>
          <cell r="E11" t="str">
            <v>отдел СОРЭ или ЭПиА</v>
          </cell>
          <cell r="G11" t="str">
            <v>Klemsan</v>
          </cell>
          <cell r="M11" t="str">
            <v>ABB (прочее)</v>
          </cell>
        </row>
        <row r="12">
          <cell r="A12" t="str">
            <v>Выкатные ячейки</v>
          </cell>
          <cell r="B12" t="str">
            <v>0%</v>
          </cell>
          <cell r="C12" t="str">
            <v>Яч.МСС</v>
          </cell>
          <cell r="G12" t="str">
            <v>OEZ</v>
          </cell>
          <cell r="M12" t="str">
            <v>SystemProE</v>
          </cell>
        </row>
        <row r="13">
          <cell r="A13" t="str">
            <v>УКРМ</v>
          </cell>
          <cell r="B13" t="str">
            <v>+55%</v>
          </cell>
          <cell r="C13" t="str">
            <v>УКРМ</v>
          </cell>
          <cell r="G13" t="str">
            <v>ИЭК</v>
          </cell>
          <cell r="M13" t="str">
            <v>TriLine</v>
          </cell>
        </row>
        <row r="14">
          <cell r="A14" t="str">
            <v>РУСМ</v>
          </cell>
          <cell r="B14" t="str">
            <v>+80%</v>
          </cell>
          <cell r="C14" t="str">
            <v>РУСМ</v>
          </cell>
          <cell r="G14" t="str">
            <v>LSis</v>
          </cell>
          <cell r="M14" t="str">
            <v>IS2</v>
          </cell>
        </row>
        <row r="15">
          <cell r="A15" t="str">
            <v>АСУТП</v>
          </cell>
          <cell r="B15" t="str">
            <v>+50%</v>
          </cell>
          <cell r="C15" t="str">
            <v>АСУТП</v>
          </cell>
          <cell r="D15" t="str">
            <v>Георгиевский Владимир</v>
          </cell>
          <cell r="G15" t="str">
            <v>медь</v>
          </cell>
          <cell r="M15" t="str">
            <v>TwinLine</v>
          </cell>
        </row>
        <row r="16">
          <cell r="A16" t="str">
            <v>ШОТ</v>
          </cell>
          <cell r="B16" t="str">
            <v>+50%</v>
          </cell>
          <cell r="C16" t="str">
            <v>ШОТ</v>
          </cell>
          <cell r="D16" t="str">
            <v>Гурских Роман</v>
          </cell>
          <cell r="G16" t="str">
            <v>алюминий</v>
          </cell>
          <cell r="M16" t="str">
            <v>ABB (пластик)</v>
          </cell>
        </row>
        <row r="17">
          <cell r="A17" t="str">
            <v>ЩПТ</v>
          </cell>
          <cell r="B17" t="str">
            <v>+50%</v>
          </cell>
          <cell r="C17" t="str">
            <v>ЩПТ</v>
          </cell>
          <cell r="D17" t="str">
            <v>Георгиевский Владимир</v>
          </cell>
          <cell r="G17" t="str">
            <v>ШВВ (УВН)</v>
          </cell>
          <cell r="M17" t="str">
            <v>TS8</v>
          </cell>
        </row>
        <row r="18">
          <cell r="A18" t="str">
            <v>Шинопровод (ШП)</v>
          </cell>
          <cell r="B18" t="str">
            <v>+20%</v>
          </cell>
          <cell r="C18" t="str">
            <v>ШП</v>
          </cell>
          <cell r="E18" t="str">
            <v>отдел СОРЭ</v>
          </cell>
          <cell r="G18" t="str">
            <v>КСО</v>
          </cell>
          <cell r="M18" t="str">
            <v>AE</v>
          </cell>
        </row>
        <row r="19">
          <cell r="A19" t="str">
            <v>Шинный мост (Монтэл)</v>
          </cell>
          <cell r="B19" t="str">
            <v>+30%</v>
          </cell>
          <cell r="C19" t="str">
            <v>ШМ</v>
          </cell>
          <cell r="D19" t="str">
            <v>Оськин Алексей</v>
          </cell>
          <cell r="G19" t="str">
            <v>PIX</v>
          </cell>
          <cell r="M19" t="str">
            <v>Rittal (MCC)</v>
          </cell>
        </row>
        <row r="20">
          <cell r="A20" t="str">
            <v>ИБП</v>
          </cell>
          <cell r="B20" t="str">
            <v>+20%</v>
          </cell>
          <cell r="C20" t="str">
            <v>ИБП</v>
          </cell>
          <cell r="D20" t="str">
            <v>Богданов Станислав</v>
          </cell>
          <cell r="G20" t="str">
            <v>RM6</v>
          </cell>
          <cell r="M20" t="str">
            <v>Rittall (прочее)</v>
          </cell>
        </row>
        <row r="21">
          <cell r="A21" t="str">
            <v>Трансформатор</v>
          </cell>
          <cell r="B21" t="str">
            <v>+15%</v>
          </cell>
          <cell r="C21" t="str">
            <v>Т</v>
          </cell>
          <cell r="D21" t="str">
            <v>Демьяненко Евгений</v>
          </cell>
          <cell r="G21" t="str">
            <v>SM6</v>
          </cell>
          <cell r="M21" t="str">
            <v>CQE</v>
          </cell>
        </row>
        <row r="22">
          <cell r="A22" t="str">
            <v>Среднее напряжение (СН)</v>
          </cell>
          <cell r="B22" t="str">
            <v>+15%</v>
          </cell>
          <cell r="C22" t="str">
            <v>СН</v>
          </cell>
          <cell r="D22" t="str">
            <v>Демьяненко Евгений</v>
          </cell>
          <cell r="G22" t="str">
            <v>Premset</v>
          </cell>
          <cell r="M22" t="str">
            <v>ST</v>
          </cell>
        </row>
        <row r="23">
          <cell r="A23" t="str">
            <v>Блочно-модульное здание</v>
          </cell>
          <cell r="B23" t="str">
            <v>0%</v>
          </cell>
          <cell r="C23" t="str">
            <v>БМЗ</v>
          </cell>
          <cell r="D23" t="str">
            <v>Оськин Алексей</v>
          </cell>
          <cell r="G23" t="str">
            <v>ZS1</v>
          </cell>
          <cell r="M23" t="str">
            <v>DKC (пластик)</v>
          </cell>
        </row>
        <row r="24">
          <cell r="A24" t="str">
            <v>Блочно-модульное КТП</v>
          </cell>
          <cell r="B24" t="str">
            <v>указать</v>
          </cell>
          <cell r="C24" t="str">
            <v>КТП-БМ</v>
          </cell>
          <cell r="D24" t="str">
            <v>Чернявская Евгения</v>
          </cell>
          <cell r="E24" t="str">
            <v>отдел Подстанций</v>
          </cell>
          <cell r="G24" t="str">
            <v>SafeRing/Plus</v>
          </cell>
          <cell r="M24" t="str">
            <v>DKC (прочее)</v>
          </cell>
        </row>
        <row r="25">
          <cell r="A25" t="str">
            <v>Встроенная подстанция</v>
          </cell>
          <cell r="B25" t="str">
            <v>указать</v>
          </cell>
          <cell r="C25" t="str">
            <v>КТП-В</v>
          </cell>
          <cell r="D25" t="str">
            <v>Чернявская Евгения</v>
          </cell>
          <cell r="E25" t="str">
            <v>отдел Подстанций</v>
          </cell>
          <cell r="G25" t="str">
            <v>Unisec</v>
          </cell>
          <cell r="M25" t="str">
            <v>Legrand</v>
          </cell>
        </row>
        <row r="26">
          <cell r="A26" t="str">
            <v>Комплектующие</v>
          </cell>
          <cell r="B26" t="str">
            <v>+20%</v>
          </cell>
          <cell r="C26" t="str">
            <v>комплектующие</v>
          </cell>
          <cell r="E26" t="str">
            <v>отдел СОРЭ или ЭПиА</v>
          </cell>
          <cell r="G26" t="str">
            <v>Mcset</v>
          </cell>
          <cell r="M26" t="str">
            <v>Провенто</v>
          </cell>
        </row>
        <row r="27">
          <cell r="A27" t="str">
            <v>Инженерные сети</v>
          </cell>
          <cell r="B27" t="str">
            <v>0%</v>
          </cell>
          <cell r="C27" t="str">
            <v>ИС</v>
          </cell>
          <cell r="D27" t="str">
            <v>Чернявская Евгения</v>
          </cell>
          <cell r="G27" t="str">
            <v>GHA</v>
          </cell>
          <cell r="M27" t="str">
            <v>Eaton</v>
          </cell>
        </row>
        <row r="28">
          <cell r="A28" t="str">
            <v>Комплексный расчет (Все 0,4кВ)</v>
          </cell>
          <cell r="B28" t="str">
            <v>указать</v>
          </cell>
          <cell r="C28" t="str">
            <v>комплекс</v>
          </cell>
          <cell r="E28" t="str">
            <v>отдел СОРЭ</v>
          </cell>
          <cell r="G28" t="str">
            <v>ECOCAST</v>
          </cell>
          <cell r="M28" t="str">
            <v>Siemens</v>
          </cell>
        </row>
        <row r="29">
          <cell r="A29" t="str">
            <v>Комплексный расчет</v>
          </cell>
          <cell r="B29" t="str">
            <v>указать</v>
          </cell>
          <cell r="C29" t="str">
            <v>комплекс</v>
          </cell>
          <cell r="E29" t="str">
            <v>отдел СОРЭ</v>
          </cell>
          <cell r="G29" t="str">
            <v>GREENCAST</v>
          </cell>
          <cell r="M29" t="str">
            <v>ИЭК</v>
          </cell>
        </row>
        <row r="30">
          <cell r="A30" t="str">
            <v>Стоимость работ по сборке</v>
          </cell>
          <cell r="B30" t="str">
            <v>указать</v>
          </cell>
          <cell r="C30" t="str">
            <v>сборка</v>
          </cell>
          <cell r="D30" t="str">
            <v>Горшков Андрей</v>
          </cell>
          <cell r="G30" t="str">
            <v>Trihal</v>
          </cell>
          <cell r="M30" t="str">
            <v>SE (Canalis)</v>
          </cell>
        </row>
        <row r="31">
          <cell r="A31" t="str">
            <v>Пуско-наладочные работы</v>
          </cell>
          <cell r="B31" t="str">
            <v>указать</v>
          </cell>
          <cell r="C31" t="str">
            <v>ПНР</v>
          </cell>
          <cell r="D31" t="str">
            <v>Горшков Андрей</v>
          </cell>
          <cell r="G31" t="str">
            <v>DTE</v>
          </cell>
          <cell r="M31" t="str">
            <v>SE (I-Line)</v>
          </cell>
        </row>
        <row r="32">
          <cell r="A32" t="str">
            <v>Шеф-монтажные работы</v>
          </cell>
          <cell r="B32" t="str">
            <v>указать</v>
          </cell>
          <cell r="C32" t="str">
            <v>ШМР</v>
          </cell>
          <cell r="D32" t="str">
            <v>Горшков Андрей</v>
          </cell>
          <cell r="G32" t="str">
            <v>RESIBLOC</v>
          </cell>
          <cell r="M32" t="str">
            <v>Legrand (Zucchini)</v>
          </cell>
        </row>
        <row r="33">
          <cell r="G33" t="str">
            <v>TCP</v>
          </cell>
          <cell r="M33" t="str">
            <v>DKC (Hercules)</v>
          </cell>
        </row>
        <row r="34">
          <cell r="A34" t="str">
            <v>З</v>
          </cell>
          <cell r="G34" t="str">
            <v>ZUCCHINI</v>
          </cell>
          <cell r="M34" t="str">
            <v>Шинный мост</v>
          </cell>
        </row>
        <row r="35">
          <cell r="A35" t="str">
            <v>П</v>
          </cell>
          <cell r="D35" t="str">
            <v>вкл.</v>
          </cell>
          <cell r="G35" t="str">
            <v>ТС</v>
          </cell>
          <cell r="M35" t="str">
            <v>Элтехника</v>
          </cell>
        </row>
        <row r="36">
          <cell r="A36" t="str">
            <v>О</v>
          </cell>
          <cell r="G36" t="str">
            <v>ТСЛ</v>
          </cell>
          <cell r="M36" t="str">
            <v>Локальный</v>
          </cell>
        </row>
        <row r="37">
          <cell r="A37" t="str">
            <v>Ф</v>
          </cell>
          <cell r="G37" t="str">
            <v>ТСЗЛ</v>
          </cell>
          <cell r="M37" t="str">
            <v>Сибэлектрощит</v>
          </cell>
        </row>
        <row r="38">
          <cell r="G38" t="str">
            <v>Monolit</v>
          </cell>
          <cell r="M38" t="str">
            <v>АСГ</v>
          </cell>
        </row>
        <row r="39">
          <cell r="G39" t="str">
            <v>TRAFO</v>
          </cell>
          <cell r="M39" t="str">
            <v>КПМ</v>
          </cell>
        </row>
        <row r="40">
          <cell r="G40" t="str">
            <v>DTTH</v>
          </cell>
          <cell r="M40" t="str">
            <v>СВЭЛ</v>
          </cell>
        </row>
        <row r="41">
          <cell r="G41" t="str">
            <v>TTR</v>
          </cell>
          <cell r="M41" t="str">
            <v>EXC</v>
          </cell>
        </row>
        <row r="42">
          <cell r="G42" t="str">
            <v>Прочее</v>
          </cell>
          <cell r="M42" t="str">
            <v>СЭЩ</v>
          </cell>
        </row>
        <row r="43">
          <cell r="M43" t="str">
            <v>Минск</v>
          </cell>
        </row>
        <row r="44">
          <cell r="M44" t="str">
            <v>Энергия Холдинг</v>
          </cell>
        </row>
        <row r="45">
          <cell r="M45" t="str">
            <v>SGB</v>
          </cell>
        </row>
        <row r="46">
          <cell r="M46" t="str">
            <v>SEA</v>
          </cell>
        </row>
        <row r="47">
          <cell r="M47" t="str">
            <v>Прочее</v>
          </cell>
        </row>
      </sheetData>
      <sheetData sheetId="3">
        <row r="1">
          <cell r="A1" t="str">
            <v>Клиент</v>
          </cell>
          <cell r="B1" t="str">
            <v>Инженер СОРЭ</v>
          </cell>
          <cell r="C1" t="str">
            <v>Инженер ЭПиА</v>
          </cell>
          <cell r="D1" t="str">
            <v>Менеджер</v>
          </cell>
        </row>
        <row r="2">
          <cell r="A2" t="str">
            <v>CRV Компани</v>
          </cell>
          <cell r="B2" t="str">
            <v>Шмаков Дмитрий</v>
          </cell>
          <cell r="D2" t="str">
            <v>Бухалов Александр</v>
          </cell>
        </row>
        <row r="3">
          <cell r="A3" t="str">
            <v>А-лекс</v>
          </cell>
          <cell r="B3" t="str">
            <v>Гурских Роман</v>
          </cell>
          <cell r="C3" t="str">
            <v>Гурских Роман</v>
          </cell>
          <cell r="D3" t="str">
            <v>Зверьков Егор</v>
          </cell>
        </row>
        <row r="4">
          <cell r="A4" t="str">
            <v>АНХК</v>
          </cell>
          <cell r="B4" t="str">
            <v>Рожков Георгий</v>
          </cell>
          <cell r="C4" t="str">
            <v>Георгиевский Владимир</v>
          </cell>
          <cell r="D4" t="str">
            <v>Гармаев Жаргал ИРК</v>
          </cell>
        </row>
        <row r="5">
          <cell r="A5" t="str">
            <v>Востсибнефтегаз</v>
          </cell>
          <cell r="B5" t="str">
            <v>Рожков Георгий</v>
          </cell>
          <cell r="C5" t="str">
            <v>Писарев Дмитрий</v>
          </cell>
          <cell r="D5" t="str">
            <v>Чигвинцев Игорь</v>
          </cell>
        </row>
        <row r="6">
          <cell r="A6" t="str">
            <v>ГАЛЭКС</v>
          </cell>
          <cell r="B6" t="str">
            <v>Шмаков Дмитрий</v>
          </cell>
          <cell r="D6" t="str">
            <v>Чернов Виктор</v>
          </cell>
        </row>
        <row r="7">
          <cell r="A7" t="str">
            <v>Геркулес</v>
          </cell>
          <cell r="B7" t="str">
            <v>Рожков Георгий</v>
          </cell>
          <cell r="D7" t="str">
            <v>Никулин Андрей</v>
          </cell>
        </row>
        <row r="8">
          <cell r="A8" t="str">
            <v>Евросибэнерго</v>
          </cell>
          <cell r="B8" t="str">
            <v>Георгиевский Владимир</v>
          </cell>
          <cell r="C8" t="str">
            <v>Георгиевский Владимир</v>
          </cell>
          <cell r="D8" t="str">
            <v>Богданова Ольга ИРК</v>
          </cell>
        </row>
        <row r="9">
          <cell r="A9" t="str">
            <v>ЗапСибНефтехим</v>
          </cell>
          <cell r="B9" t="str">
            <v>Рожков Георгий</v>
          </cell>
          <cell r="C9" t="str">
            <v>Георгиевский Владимир</v>
          </cell>
          <cell r="D9" t="str">
            <v>Прохоров Артем</v>
          </cell>
        </row>
        <row r="10">
          <cell r="A10" t="str">
            <v>ИЛИМ</v>
          </cell>
          <cell r="B10" t="str">
            <v>Доронин Дмитрий</v>
          </cell>
          <cell r="C10" t="str">
            <v>Писарев Дмитрий</v>
          </cell>
          <cell r="D10" t="str">
            <v>Геннинг Алексей</v>
          </cell>
        </row>
        <row r="11">
          <cell r="A11" t="str">
            <v>ИСС</v>
          </cell>
          <cell r="B11" t="str">
            <v>Шмаков Дмитрий</v>
          </cell>
          <cell r="D11" t="str">
            <v>Титов Евгений КРС</v>
          </cell>
        </row>
        <row r="12">
          <cell r="A12" t="str">
            <v>ИТ_синтез</v>
          </cell>
          <cell r="B12" t="str">
            <v>Гурских Роман</v>
          </cell>
          <cell r="C12" t="str">
            <v>Гурских Роман</v>
          </cell>
          <cell r="D12" t="str">
            <v>Зверьков Егор</v>
          </cell>
        </row>
        <row r="13">
          <cell r="A13" t="str">
            <v>Кавитон</v>
          </cell>
          <cell r="B13" t="str">
            <v>Георгиевский Владимир</v>
          </cell>
          <cell r="C13" t="str">
            <v>Георгиевский Владимир</v>
          </cell>
          <cell r="D13" t="str">
            <v>Петушенко Андрей</v>
          </cell>
        </row>
        <row r="14">
          <cell r="A14" t="str">
            <v>КОКС</v>
          </cell>
          <cell r="B14" t="str">
            <v>Гурских Роман</v>
          </cell>
          <cell r="C14" t="str">
            <v>Гурских Роман</v>
          </cell>
        </row>
        <row r="15">
          <cell r="A15" t="str">
            <v>Колмар</v>
          </cell>
          <cell r="B15" t="str">
            <v>Георгиевский Владимир</v>
          </cell>
          <cell r="C15" t="str">
            <v>Георгиевский Владимир</v>
          </cell>
          <cell r="D15" t="str">
            <v>Прохоров Артем</v>
          </cell>
        </row>
        <row r="16">
          <cell r="A16" t="str">
            <v>КОТЭС-Сибирь</v>
          </cell>
          <cell r="B16" t="str">
            <v>Георгиевский Владимир</v>
          </cell>
          <cell r="C16" t="str">
            <v>Георгиевский Владимир</v>
          </cell>
          <cell r="D16" t="str">
            <v>Зверьков Егор</v>
          </cell>
        </row>
        <row r="17">
          <cell r="A17" t="str">
            <v>Красаэропроект</v>
          </cell>
          <cell r="B17" t="str">
            <v>Рожков Георгий</v>
          </cell>
          <cell r="C17" t="str">
            <v>Писарев Дмитрий</v>
          </cell>
          <cell r="D17" t="str">
            <v>Бухалов Александр</v>
          </cell>
        </row>
        <row r="18">
          <cell r="A18" t="str">
            <v>КрасМаш</v>
          </cell>
          <cell r="B18" t="str">
            <v>Шмаков Дмитрий</v>
          </cell>
          <cell r="D18" t="str">
            <v>Титов Евгений КРС</v>
          </cell>
        </row>
        <row r="19">
          <cell r="A19" t="str">
            <v>Красцветмет</v>
          </cell>
          <cell r="B19" t="str">
            <v>Писарев Дмитрий</v>
          </cell>
          <cell r="C19" t="str">
            <v>Писарев Дмитрий</v>
          </cell>
          <cell r="D19" t="str">
            <v>Лысенко Демьян КРС</v>
          </cell>
        </row>
        <row r="20">
          <cell r="A20" t="str">
            <v>КРИС</v>
          </cell>
          <cell r="B20" t="str">
            <v>Шмаков Дмитрий</v>
          </cell>
          <cell r="C20" t="str">
            <v>Георгиевский Владимир</v>
          </cell>
          <cell r="D20" t="str">
            <v>Степанюк Иван КРС</v>
          </cell>
        </row>
        <row r="21">
          <cell r="A21" t="str">
            <v>КТЦ</v>
          </cell>
          <cell r="B21" t="str">
            <v>Гурских Роман</v>
          </cell>
          <cell r="C21" t="str">
            <v>Гурских Роман</v>
          </cell>
          <cell r="D21" t="str">
            <v>Устинов Евгений</v>
          </cell>
        </row>
        <row r="22">
          <cell r="A22" t="str">
            <v>Кузбассразрезуголь</v>
          </cell>
          <cell r="B22" t="str">
            <v>Рожков Георгий</v>
          </cell>
          <cell r="D22" t="str">
            <v>Прохоров Артем</v>
          </cell>
        </row>
        <row r="23">
          <cell r="A23" t="str">
            <v>Лаком</v>
          </cell>
          <cell r="B23" t="str">
            <v>Гурских Роман</v>
          </cell>
          <cell r="C23" t="str">
            <v>Гурских Роман</v>
          </cell>
          <cell r="D23" t="str">
            <v>Чернов Виктор</v>
          </cell>
        </row>
        <row r="24">
          <cell r="A24" t="str">
            <v>Магистраль</v>
          </cell>
          <cell r="B24" t="str">
            <v>Рожков Георгий</v>
          </cell>
          <cell r="D24" t="str">
            <v>Чигвинцев Игорь</v>
          </cell>
        </row>
        <row r="25">
          <cell r="A25" t="str">
            <v>Марс</v>
          </cell>
          <cell r="B25" t="str">
            <v>Доронин Дмитрий</v>
          </cell>
          <cell r="C25" t="str">
            <v>Георгиевский Владимир</v>
          </cell>
          <cell r="D25" t="str">
            <v>Никулин Андрей</v>
          </cell>
        </row>
        <row r="26">
          <cell r="A26" t="str">
            <v>Мегафон</v>
          </cell>
          <cell r="B26" t="str">
            <v>Шмаков Дмитрий</v>
          </cell>
        </row>
        <row r="27">
          <cell r="A27" t="str">
            <v>МТС</v>
          </cell>
          <cell r="B27" t="str">
            <v>Гурских Роман</v>
          </cell>
          <cell r="C27" t="str">
            <v>Гурских Роман</v>
          </cell>
          <cell r="D27" t="str">
            <v>Чигвинцев Игорь</v>
          </cell>
        </row>
        <row r="28">
          <cell r="A28" t="str">
            <v>НовАКТВ</v>
          </cell>
          <cell r="B28" t="str">
            <v>Георгиевский Владимир</v>
          </cell>
          <cell r="C28" t="str">
            <v>Георгиевский Владимир</v>
          </cell>
          <cell r="D28" t="str">
            <v>Горшков Андрей</v>
          </cell>
        </row>
        <row r="29">
          <cell r="A29" t="str">
            <v>НовЭЗ-ЭПМ</v>
          </cell>
          <cell r="B29" t="str">
            <v>Гурских Роман</v>
          </cell>
          <cell r="C29" t="str">
            <v>Гурских Роман</v>
          </cell>
          <cell r="D29" t="str">
            <v>Черевач Павел</v>
          </cell>
        </row>
        <row r="30">
          <cell r="A30" t="str">
            <v>НОК</v>
          </cell>
          <cell r="B30" t="str">
            <v>Рожков Георгий</v>
          </cell>
          <cell r="D30" t="str">
            <v>Степанюк Иван КРС</v>
          </cell>
        </row>
        <row r="31">
          <cell r="A31" t="str">
            <v>Норильский_никель</v>
          </cell>
          <cell r="B31" t="str">
            <v>Писарев Дмитрий</v>
          </cell>
          <cell r="C31" t="str">
            <v>Писарев Дмитрий</v>
          </cell>
          <cell r="D31" t="str">
            <v>Титов Евгений КРС</v>
          </cell>
        </row>
        <row r="32">
          <cell r="A32" t="str">
            <v>НПП-Энергия</v>
          </cell>
          <cell r="B32" t="str">
            <v>Георгиевский Владимир</v>
          </cell>
          <cell r="C32" t="str">
            <v>Георгиевский Владимир</v>
          </cell>
          <cell r="D32" t="str">
            <v>Горшков Андрей</v>
          </cell>
        </row>
        <row r="33">
          <cell r="A33" t="str">
            <v>ПОЛИЭФ</v>
          </cell>
          <cell r="B33" t="str">
            <v>Рожков Георгий</v>
          </cell>
          <cell r="C33" t="str">
            <v>Георгиевский Владимир</v>
          </cell>
          <cell r="D33" t="str">
            <v>Никулин Андрей</v>
          </cell>
        </row>
        <row r="34">
          <cell r="A34" t="str">
            <v>ПолюсСтрой</v>
          </cell>
          <cell r="B34" t="str">
            <v>Рожков Георгий</v>
          </cell>
          <cell r="C34" t="str">
            <v>Георгиевский Владимир</v>
          </cell>
          <cell r="D34" t="str">
            <v>Степанюк Иван КРС</v>
          </cell>
        </row>
        <row r="35">
          <cell r="A35" t="str">
            <v>Розенберг Сибирь</v>
          </cell>
          <cell r="B35" t="str">
            <v>Шмаков Дмитрий</v>
          </cell>
          <cell r="D35" t="str">
            <v>Зверьков Егор</v>
          </cell>
        </row>
        <row r="36">
          <cell r="A36" t="str">
            <v>РУСАЛ_ИТЦ</v>
          </cell>
          <cell r="B36" t="str">
            <v>Калабин Михаил</v>
          </cell>
          <cell r="C36" t="str">
            <v>Гурских Роман</v>
          </cell>
          <cell r="D36" t="str">
            <v>Титов Евгений КРС</v>
          </cell>
        </row>
        <row r="37">
          <cell r="A37" t="str">
            <v>Русэнергомир</v>
          </cell>
          <cell r="B37" t="str">
            <v>Георгиевский Владимир</v>
          </cell>
          <cell r="C37" t="str">
            <v>Георгиевский Владимир</v>
          </cell>
          <cell r="D37" t="str">
            <v>Геннинг Алексей</v>
          </cell>
        </row>
        <row r="38">
          <cell r="A38" t="str">
            <v>Салют</v>
          </cell>
          <cell r="B38" t="str">
            <v>Рожков Георгий</v>
          </cell>
          <cell r="D38" t="str">
            <v>Бухалов Александр</v>
          </cell>
        </row>
        <row r="39">
          <cell r="A39" t="str">
            <v>СВЭМ-1</v>
          </cell>
          <cell r="B39" t="str">
            <v>Калабин Михаил</v>
          </cell>
          <cell r="D39" t="str">
            <v>Степанюк Иван КРС</v>
          </cell>
        </row>
        <row r="40">
          <cell r="A40" t="str">
            <v>СВЭМ-Ачинск</v>
          </cell>
          <cell r="B40" t="str">
            <v>Шмаков Дмитрий</v>
          </cell>
          <cell r="C40" t="str">
            <v>Гурских Роман</v>
          </cell>
          <cell r="D40" t="str">
            <v>Степанюк Иван КРС</v>
          </cell>
        </row>
        <row r="41">
          <cell r="A41" t="str">
            <v>Сибирьтехпром</v>
          </cell>
          <cell r="B41" t="str">
            <v>Рожков Георгий</v>
          </cell>
          <cell r="D41" t="str">
            <v>Никулин Андрей</v>
          </cell>
        </row>
        <row r="42">
          <cell r="A42" t="str">
            <v>Сибиряк УСК</v>
          </cell>
          <cell r="B42" t="str">
            <v>Рожков Георгий</v>
          </cell>
          <cell r="D42" t="str">
            <v>Титов Евгений КРС</v>
          </cell>
        </row>
        <row r="43">
          <cell r="A43" t="str">
            <v>Сибпромпроект</v>
          </cell>
          <cell r="B43" t="str">
            <v>Доронин Дмитрий</v>
          </cell>
          <cell r="D43" t="str">
            <v>Титов Евгений КРС</v>
          </cell>
        </row>
        <row r="44">
          <cell r="A44" t="str">
            <v>Сибур</v>
          </cell>
          <cell r="B44" t="str">
            <v>Рожков Георгий</v>
          </cell>
          <cell r="D44" t="str">
            <v>Прохоров Артем</v>
          </cell>
        </row>
        <row r="45">
          <cell r="A45" t="str">
            <v xml:space="preserve">Сибэлектромонтаж-А </v>
          </cell>
          <cell r="B45" t="str">
            <v>Шмаков Дмитрий</v>
          </cell>
          <cell r="D45" t="str">
            <v>Усов Денис</v>
          </cell>
        </row>
        <row r="46">
          <cell r="A46" t="str">
            <v>Сибэлектросервис</v>
          </cell>
          <cell r="B46" t="str">
            <v>Писарев Дмитрий</v>
          </cell>
          <cell r="C46" t="str">
            <v>Писарев Дмитрий</v>
          </cell>
          <cell r="D46" t="str">
            <v>Усов Денис</v>
          </cell>
        </row>
        <row r="47">
          <cell r="A47" t="str">
            <v>Совинтех</v>
          </cell>
          <cell r="B47" t="str">
            <v>Доронин Дмитрий</v>
          </cell>
          <cell r="D47" t="str">
            <v>Титов Евгений КРС</v>
          </cell>
        </row>
        <row r="48">
          <cell r="A48" t="str">
            <v>Союзтелефонстрой</v>
          </cell>
          <cell r="B48" t="str">
            <v>Шмаков Дмитрий</v>
          </cell>
          <cell r="D48" t="str">
            <v>Никулин Андрей</v>
          </cell>
        </row>
        <row r="49">
          <cell r="A49" t="str">
            <v>СтеклоИнжиниринг</v>
          </cell>
          <cell r="B49" t="str">
            <v>Гурских Роман</v>
          </cell>
          <cell r="C49" t="str">
            <v>Гурских Роман</v>
          </cell>
          <cell r="D49" t="str">
            <v>Устинов Евгений</v>
          </cell>
        </row>
        <row r="50">
          <cell r="A50" t="str">
            <v>Строй_Групп</v>
          </cell>
          <cell r="B50" t="str">
            <v>Рожков Георгий</v>
          </cell>
          <cell r="D50" t="str">
            <v>Прохоров Артем</v>
          </cell>
        </row>
        <row r="51">
          <cell r="A51" t="str">
            <v>Стройкомплекс</v>
          </cell>
          <cell r="B51" t="str">
            <v>Рожков Георгий</v>
          </cell>
          <cell r="D51" t="str">
            <v>Гармаев Жаргал ИРК</v>
          </cell>
        </row>
        <row r="52">
          <cell r="A52" t="str">
            <v>СУЭК Хакасия</v>
          </cell>
          <cell r="B52" t="str">
            <v>Рожков Георгий</v>
          </cell>
          <cell r="D52" t="str">
            <v>Титов Евгений КРС</v>
          </cell>
        </row>
        <row r="53">
          <cell r="A53" t="str">
            <v>СХК</v>
          </cell>
          <cell r="B53" t="str">
            <v>Рожков Георгий</v>
          </cell>
          <cell r="D53" t="str">
            <v>Бухалов Александр</v>
          </cell>
        </row>
        <row r="54">
          <cell r="A54" t="str">
            <v>Терминал_Емельяново</v>
          </cell>
          <cell r="B54" t="str">
            <v>Калабин Михаил</v>
          </cell>
          <cell r="C54" t="str">
            <v>Гурских Роман</v>
          </cell>
          <cell r="D54" t="str">
            <v>Титов Евгений КРС</v>
          </cell>
        </row>
        <row r="55">
          <cell r="A55" t="str">
            <v>Технопарк_НСК</v>
          </cell>
          <cell r="B55" t="str">
            <v>Калабин Михаил</v>
          </cell>
          <cell r="D55" t="str">
            <v>Прохоров Артем</v>
          </cell>
        </row>
        <row r="56">
          <cell r="A56" t="str">
            <v>Томскгазпром</v>
          </cell>
          <cell r="B56" t="str">
            <v>Калабин Михаил</v>
          </cell>
          <cell r="D56" t="str">
            <v>Никулин Андрей</v>
          </cell>
        </row>
        <row r="57">
          <cell r="A57" t="str">
            <v>Томскнефтехим</v>
          </cell>
          <cell r="B57" t="str">
            <v>Рожков Георгий</v>
          </cell>
          <cell r="D57" t="str">
            <v>Прохоров Артем</v>
          </cell>
        </row>
        <row r="58">
          <cell r="A58" t="str">
            <v>ТомскНефтьСервис</v>
          </cell>
          <cell r="B58" t="str">
            <v>Гурских Роман</v>
          </cell>
          <cell r="C58" t="str">
            <v>Гурских Роман</v>
          </cell>
          <cell r="D58" t="str">
            <v>Фролов Иван</v>
          </cell>
        </row>
        <row r="59">
          <cell r="A59" t="str">
            <v>ТомскНИПИнефть</v>
          </cell>
          <cell r="B59" t="str">
            <v>Шмаков Дмитрий</v>
          </cell>
          <cell r="D59" t="str">
            <v>Никулин Андрей</v>
          </cell>
        </row>
        <row r="60">
          <cell r="A60" t="str">
            <v>УУАЗ</v>
          </cell>
          <cell r="B60" t="str">
            <v>Рожков Георгий</v>
          </cell>
          <cell r="D60" t="str">
            <v>Гармаев Жаргал ИРК</v>
          </cell>
        </row>
        <row r="61">
          <cell r="A61" t="str">
            <v>ФармСинтез</v>
          </cell>
          <cell r="B61" t="str">
            <v>Калабин Михаил</v>
          </cell>
          <cell r="D61" t="str">
            <v>Коротков Вячеслав ИРК</v>
          </cell>
        </row>
        <row r="62">
          <cell r="A62" t="str">
            <v>Хабаровский НПЗ</v>
          </cell>
          <cell r="B62" t="str">
            <v>Шмаков Дмитрий</v>
          </cell>
        </row>
        <row r="63">
          <cell r="A63" t="str">
            <v>Хенкель</v>
          </cell>
          <cell r="B63" t="str">
            <v>Рожков Георгий</v>
          </cell>
          <cell r="D63" t="str">
            <v>Никулин Андрей</v>
          </cell>
        </row>
        <row r="64">
          <cell r="A64" t="str">
            <v>ШЭТМ</v>
          </cell>
          <cell r="B64" t="str">
            <v>Доронин Дмитрий</v>
          </cell>
          <cell r="D64" t="str">
            <v>Бухалов Александр</v>
          </cell>
        </row>
        <row r="65">
          <cell r="A65" t="str">
            <v>Электроконцепт</v>
          </cell>
          <cell r="B65" t="str">
            <v>Доронин Дмитрий</v>
          </cell>
          <cell r="C65" t="str">
            <v>Георгиевский Владимир</v>
          </cell>
          <cell r="D65" t="str">
            <v>Фролов Иван</v>
          </cell>
        </row>
        <row r="66">
          <cell r="A66" t="str">
            <v>Элтех</v>
          </cell>
          <cell r="B66" t="str">
            <v>Рожков Георгий</v>
          </cell>
          <cell r="C66" t="str">
            <v>Гурских Роман</v>
          </cell>
          <cell r="D66" t="str">
            <v>Фролов Иван</v>
          </cell>
        </row>
        <row r="67">
          <cell r="A67" t="str">
            <v>А2-Систем</v>
          </cell>
          <cell r="B67" t="str">
            <v>отказ</v>
          </cell>
          <cell r="D67" t="str">
            <v>Зверьков Егор</v>
          </cell>
        </row>
        <row r="68">
          <cell r="A68" t="str">
            <v>Р2</v>
          </cell>
          <cell r="B68" t="str">
            <v>отказ</v>
          </cell>
          <cell r="D68" t="str">
            <v>Геннинг Алексей</v>
          </cell>
        </row>
      </sheetData>
      <sheetData sheetId="4">
        <row r="3">
          <cell r="B3" t="str">
            <v>Белоусов Анатолий</v>
          </cell>
        </row>
        <row r="4">
          <cell r="B4" t="str">
            <v>Бобровский Дмитрий</v>
          </cell>
        </row>
        <row r="5">
          <cell r="B5" t="str">
            <v>Богданова Ольга ИРК</v>
          </cell>
        </row>
        <row r="6">
          <cell r="B6" t="str">
            <v>Бухалов Александр</v>
          </cell>
        </row>
        <row r="7">
          <cell r="B7" t="str">
            <v>Гармаев Жаргал ИРК</v>
          </cell>
        </row>
        <row r="8">
          <cell r="B8" t="str">
            <v>Геннинг Алексей</v>
          </cell>
        </row>
        <row r="9">
          <cell r="B9" t="str">
            <v>Голубев Никита</v>
          </cell>
        </row>
        <row r="10">
          <cell r="B10" t="str">
            <v>Захаров Денис</v>
          </cell>
        </row>
        <row r="11">
          <cell r="B11" t="str">
            <v>Игорь Кевиш</v>
          </cell>
        </row>
        <row r="12">
          <cell r="B12" t="str">
            <v>Карпов Антон</v>
          </cell>
        </row>
        <row r="13">
          <cell r="B13" t="str">
            <v>Клейменов Захар</v>
          </cell>
        </row>
        <row r="14">
          <cell r="B14" t="str">
            <v>Коваленко Константин</v>
          </cell>
        </row>
        <row r="15">
          <cell r="B15" t="str">
            <v>Коротков Вячеслав ИРК</v>
          </cell>
        </row>
        <row r="16">
          <cell r="B16" t="str">
            <v>Кучер Никита КРС</v>
          </cell>
        </row>
        <row r="17">
          <cell r="B17" t="str">
            <v>Лузин Сергей</v>
          </cell>
        </row>
        <row r="18">
          <cell r="B18" t="str">
            <v>Лысенко Демьян КРС</v>
          </cell>
        </row>
        <row r="19">
          <cell r="B19" t="str">
            <v>Михаил Смирнов</v>
          </cell>
        </row>
        <row r="20">
          <cell r="B20" t="str">
            <v>Наумов Алексей ИРК</v>
          </cell>
        </row>
        <row r="21">
          <cell r="B21" t="str">
            <v>Орлов Иван</v>
          </cell>
        </row>
        <row r="22">
          <cell r="B22" t="str">
            <v>Петушенко Андрей</v>
          </cell>
        </row>
        <row r="23">
          <cell r="B23" t="str">
            <v>Прохоров Артем</v>
          </cell>
        </row>
        <row r="24">
          <cell r="B24" t="str">
            <v>Савицкий Станислав</v>
          </cell>
        </row>
        <row r="25">
          <cell r="B25" t="str">
            <v>Сартасов Андрей КРС</v>
          </cell>
        </row>
        <row r="26">
          <cell r="B26" t="str">
            <v>Сеница Андрей</v>
          </cell>
        </row>
        <row r="27">
          <cell r="B27" t="str">
            <v>Стариков Александр</v>
          </cell>
        </row>
        <row r="28">
          <cell r="B28" t="str">
            <v>Степанюк Иван КРС</v>
          </cell>
        </row>
        <row r="29">
          <cell r="B29" t="str">
            <v>Титов Евгений КРС</v>
          </cell>
        </row>
        <row r="30">
          <cell r="B30" t="str">
            <v>Усов Денис</v>
          </cell>
        </row>
        <row r="31">
          <cell r="B31" t="str">
            <v>Устинов Евгений</v>
          </cell>
        </row>
        <row r="32">
          <cell r="B32" t="str">
            <v>Фролов Иван</v>
          </cell>
        </row>
        <row r="33">
          <cell r="B33" t="str">
            <v>Черевач Павел</v>
          </cell>
        </row>
        <row r="34">
          <cell r="B34" t="str">
            <v>Чернов Виктор</v>
          </cell>
        </row>
        <row r="36">
          <cell r="B36" t="str">
            <v>Долгов Михаил</v>
          </cell>
        </row>
        <row r="37">
          <cell r="B37" t="str">
            <v>Левоев Алексей</v>
          </cell>
        </row>
        <row r="38">
          <cell r="B38" t="str">
            <v>Чигвинцев Игорь</v>
          </cell>
        </row>
        <row r="39">
          <cell r="B39" t="str">
            <v>Чужченко Дмитрий</v>
          </cell>
        </row>
        <row r="41">
          <cell r="B41" t="str">
            <v>Авилов Константин</v>
          </cell>
        </row>
        <row r="42">
          <cell r="B42" t="str">
            <v>Бакланов Дмитрий</v>
          </cell>
        </row>
        <row r="43">
          <cell r="B43" t="str">
            <v>Богданов Станислав</v>
          </cell>
        </row>
        <row r="44">
          <cell r="B44" t="str">
            <v>Георгиевский Владимир</v>
          </cell>
        </row>
        <row r="45">
          <cell r="B45" t="str">
            <v>Горшков Андрей</v>
          </cell>
        </row>
        <row r="46">
          <cell r="B46" t="str">
            <v>Гушляк Анджела</v>
          </cell>
        </row>
        <row r="47">
          <cell r="B47" t="str">
            <v>Давидов Фуркат</v>
          </cell>
        </row>
        <row r="48">
          <cell r="B48" t="str">
            <v>Демьяненко Евгений</v>
          </cell>
        </row>
        <row r="49">
          <cell r="B49" t="str">
            <v>Ильясов Сергей</v>
          </cell>
        </row>
        <row r="50">
          <cell r="B50" t="str">
            <v>Коржов Денис</v>
          </cell>
        </row>
        <row r="51">
          <cell r="B51" t="str">
            <v>Красильников Игорь</v>
          </cell>
        </row>
        <row r="52">
          <cell r="B52" t="str">
            <v>Левоев Алексей</v>
          </cell>
        </row>
        <row r="53">
          <cell r="B53" t="str">
            <v>Лукашкин Роман</v>
          </cell>
        </row>
        <row r="54">
          <cell r="B54" t="str">
            <v>Малаш Артём</v>
          </cell>
        </row>
        <row r="55">
          <cell r="B55" t="str">
            <v>Мартынов Павел</v>
          </cell>
        </row>
        <row r="56">
          <cell r="B56" t="str">
            <v>Марченко Виталий</v>
          </cell>
        </row>
        <row r="57">
          <cell r="B57" t="str">
            <v>Оськин Алексей</v>
          </cell>
        </row>
        <row r="58">
          <cell r="B58" t="str">
            <v>Писарев Дмитрий</v>
          </cell>
        </row>
        <row r="59">
          <cell r="B59" t="str">
            <v>Питкянен Максим</v>
          </cell>
        </row>
        <row r="60">
          <cell r="B60" t="str">
            <v>Стабровский Александр</v>
          </cell>
        </row>
        <row r="61">
          <cell r="B61" t="str">
            <v>Тютюньков  Максим</v>
          </cell>
        </row>
        <row r="62">
          <cell r="B62" t="str">
            <v>Чернявская Евгения</v>
          </cell>
        </row>
        <row r="63">
          <cell r="B63" t="str">
            <v>Чирков Сергей</v>
          </cell>
        </row>
        <row r="64">
          <cell r="B64" t="str">
            <v>Шишенков Алексей</v>
          </cell>
        </row>
        <row r="65">
          <cell r="B65" t="str">
            <v>Шмаков Дмитрий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1"/>
  <sheetViews>
    <sheetView tabSelected="1" zoomScale="70" zoomScaleNormal="70" workbookViewId="0">
      <pane ySplit="1" topLeftCell="A2" activePane="bottomLeft" state="frozen"/>
      <selection pane="bottomLeft" activeCell="C17" sqref="C17"/>
    </sheetView>
  </sheetViews>
  <sheetFormatPr defaultRowHeight="26.1" customHeight="1" x14ac:dyDescent="0.3"/>
  <cols>
    <col min="1" max="1" width="18.21875" style="4" customWidth="1"/>
    <col min="2" max="2" width="19.6640625" style="4" customWidth="1"/>
    <col min="3" max="3" width="11.44140625" style="18" bestFit="1" customWidth="1"/>
    <col min="4" max="4" width="11.88671875" style="18" customWidth="1"/>
    <col min="5" max="5" width="19" style="7" bestFit="1" customWidth="1"/>
    <col min="6" max="6" width="21.6640625" style="4" bestFit="1" customWidth="1"/>
    <col min="7" max="7" width="15.77734375" style="4" bestFit="1" customWidth="1"/>
    <col min="8" max="8" width="17.6640625" style="4" customWidth="1"/>
    <col min="9" max="9" width="10.5546875" style="4" bestFit="1" customWidth="1"/>
    <col min="10" max="10" width="34.77734375" style="4" customWidth="1"/>
    <col min="11" max="11" width="11.5546875" style="4" bestFit="1" customWidth="1"/>
    <col min="12" max="12" width="13.6640625" style="4" bestFit="1" customWidth="1"/>
    <col min="13" max="13" width="19.33203125" style="15" bestFit="1" customWidth="1"/>
    <col min="14" max="14" width="9.5546875" style="4" bestFit="1" customWidth="1"/>
    <col min="15" max="15" width="11.109375" style="4" bestFit="1" customWidth="1"/>
    <col min="16" max="16384" width="8.88671875" style="4"/>
  </cols>
  <sheetData>
    <row r="1" spans="1:18" ht="26.1" customHeight="1" x14ac:dyDescent="0.3">
      <c r="A1" s="8"/>
      <c r="B1" s="9">
        <v>1111</v>
      </c>
      <c r="C1" s="16"/>
      <c r="D1" s="21">
        <v>1</v>
      </c>
      <c r="E1" s="20">
        <v>1</v>
      </c>
      <c r="F1" s="9"/>
      <c r="G1" s="9">
        <v>1</v>
      </c>
      <c r="H1" s="9">
        <v>1</v>
      </c>
      <c r="I1" s="10" t="s">
        <v>22</v>
      </c>
      <c r="J1" s="9"/>
      <c r="K1" s="9"/>
      <c r="L1" s="11"/>
      <c r="M1" s="19">
        <f>SUM(M3:M21)</f>
        <v>183</v>
      </c>
    </row>
    <row r="2" spans="1:18" ht="26.1" customHeight="1" x14ac:dyDescent="0.3">
      <c r="A2" s="1" t="s">
        <v>0</v>
      </c>
      <c r="B2" s="2">
        <v>1</v>
      </c>
      <c r="C2" s="17" t="s">
        <v>1</v>
      </c>
      <c r="D2" s="17">
        <v>1</v>
      </c>
      <c r="E2" s="5">
        <v>1</v>
      </c>
      <c r="F2" s="1" t="s">
        <v>2</v>
      </c>
      <c r="G2" s="1">
        <v>1</v>
      </c>
      <c r="H2" s="1">
        <v>1</v>
      </c>
      <c r="I2" s="1" t="s">
        <v>3</v>
      </c>
      <c r="J2" s="1">
        <v>1</v>
      </c>
      <c r="K2" s="1">
        <v>1</v>
      </c>
      <c r="L2" s="3">
        <v>1</v>
      </c>
      <c r="M2" s="14">
        <v>2</v>
      </c>
      <c r="N2" s="12" t="s">
        <v>23</v>
      </c>
      <c r="O2" s="12" t="s">
        <v>24</v>
      </c>
      <c r="P2" s="12">
        <v>1</v>
      </c>
      <c r="Q2" s="12">
        <v>22</v>
      </c>
      <c r="R2" s="12">
        <v>2</v>
      </c>
    </row>
    <row r="3" spans="1:18" ht="26.1" customHeight="1" x14ac:dyDescent="0.3">
      <c r="A3" s="1" t="s">
        <v>20</v>
      </c>
      <c r="B3" s="2">
        <v>1</v>
      </c>
      <c r="C3" s="17">
        <v>43109</v>
      </c>
      <c r="D3" s="17">
        <v>1</v>
      </c>
      <c r="E3" s="5">
        <v>1</v>
      </c>
      <c r="F3" s="1">
        <v>1</v>
      </c>
      <c r="G3" s="1">
        <v>1</v>
      </c>
      <c r="H3" s="1">
        <v>1</v>
      </c>
      <c r="I3" s="1" t="s">
        <v>5</v>
      </c>
      <c r="J3" s="1">
        <v>1</v>
      </c>
      <c r="K3" s="1">
        <v>1</v>
      </c>
      <c r="L3" s="3">
        <v>1</v>
      </c>
      <c r="M3" s="14">
        <v>2</v>
      </c>
      <c r="N3" s="12" t="s">
        <v>25</v>
      </c>
      <c r="O3" s="12" t="s">
        <v>26</v>
      </c>
      <c r="P3" s="12">
        <v>1</v>
      </c>
      <c r="Q3" s="12">
        <v>2</v>
      </c>
      <c r="R3" s="12">
        <v>3</v>
      </c>
    </row>
    <row r="4" spans="1:18" ht="26.1" customHeight="1" x14ac:dyDescent="0.3">
      <c r="A4" s="1" t="s">
        <v>4</v>
      </c>
      <c r="B4" s="2">
        <v>1</v>
      </c>
      <c r="C4" s="17">
        <v>13</v>
      </c>
      <c r="D4" s="17">
        <v>1</v>
      </c>
      <c r="E4" s="5">
        <v>1</v>
      </c>
      <c r="F4" s="1">
        <v>2</v>
      </c>
      <c r="G4" s="1">
        <v>11</v>
      </c>
      <c r="H4" s="1">
        <v>1</v>
      </c>
      <c r="I4" s="1" t="s">
        <v>5</v>
      </c>
      <c r="J4" s="1">
        <v>1</v>
      </c>
      <c r="K4" s="1">
        <v>1</v>
      </c>
      <c r="L4" s="3">
        <v>1</v>
      </c>
      <c r="M4" s="14">
        <v>2</v>
      </c>
      <c r="N4" s="12" t="s">
        <v>25</v>
      </c>
      <c r="O4" s="12" t="s">
        <v>27</v>
      </c>
      <c r="P4" s="12">
        <v>1</v>
      </c>
      <c r="Q4" s="12">
        <v>2</v>
      </c>
      <c r="R4" s="12">
        <v>3</v>
      </c>
    </row>
    <row r="5" spans="1:18" ht="26.1" customHeight="1" x14ac:dyDescent="0.3">
      <c r="A5" s="1" t="s">
        <v>6</v>
      </c>
      <c r="B5" s="2">
        <v>1</v>
      </c>
      <c r="C5" s="17">
        <v>43109</v>
      </c>
      <c r="D5" s="17">
        <v>1</v>
      </c>
      <c r="E5" s="5">
        <v>1</v>
      </c>
      <c r="F5" s="1">
        <v>2</v>
      </c>
      <c r="G5" s="1">
        <v>1</v>
      </c>
      <c r="H5" s="1">
        <v>1</v>
      </c>
      <c r="I5" s="1" t="s">
        <v>5</v>
      </c>
      <c r="J5" s="1">
        <v>1</v>
      </c>
      <c r="K5" s="1">
        <v>11</v>
      </c>
      <c r="L5" s="3">
        <v>1</v>
      </c>
      <c r="M5" s="14">
        <v>1</v>
      </c>
      <c r="N5" s="12" t="s">
        <v>25</v>
      </c>
      <c r="O5" s="12" t="s">
        <v>28</v>
      </c>
      <c r="P5" s="12">
        <v>1</v>
      </c>
      <c r="Q5" s="12">
        <v>2</v>
      </c>
      <c r="R5" s="12">
        <v>3</v>
      </c>
    </row>
    <row r="6" spans="1:18" ht="26.1" customHeight="1" x14ac:dyDescent="0.3">
      <c r="A6" s="1" t="s">
        <v>21</v>
      </c>
      <c r="B6" s="1">
        <v>1</v>
      </c>
      <c r="C6" s="17">
        <v>43110</v>
      </c>
      <c r="D6" s="17">
        <v>1</v>
      </c>
      <c r="E6" s="5">
        <v>1</v>
      </c>
      <c r="F6" s="1">
        <v>3</v>
      </c>
      <c r="G6" s="1">
        <v>1</v>
      </c>
      <c r="H6" s="1">
        <v>11</v>
      </c>
      <c r="I6" s="1" t="s">
        <v>18</v>
      </c>
      <c r="J6" s="1">
        <v>1</v>
      </c>
      <c r="K6" s="1">
        <v>1</v>
      </c>
      <c r="L6" s="3">
        <v>1</v>
      </c>
      <c r="M6" s="14">
        <v>1</v>
      </c>
      <c r="N6" s="12" t="s">
        <v>25</v>
      </c>
      <c r="O6" s="12" t="s">
        <v>28</v>
      </c>
      <c r="P6" s="12">
        <v>1</v>
      </c>
      <c r="Q6" s="12">
        <v>2</v>
      </c>
      <c r="R6" s="12">
        <v>3</v>
      </c>
    </row>
    <row r="7" spans="1:18" ht="26.1" customHeight="1" x14ac:dyDescent="0.3">
      <c r="A7" s="1" t="s">
        <v>7</v>
      </c>
      <c r="B7" s="2">
        <v>11</v>
      </c>
      <c r="C7" s="17">
        <v>43109</v>
      </c>
      <c r="D7" s="17">
        <v>1</v>
      </c>
      <c r="E7" s="5">
        <v>1</v>
      </c>
      <c r="F7" s="1">
        <v>3</v>
      </c>
      <c r="G7" s="1">
        <v>1</v>
      </c>
      <c r="H7" s="1">
        <v>1</v>
      </c>
      <c r="I7" s="1" t="s">
        <v>5</v>
      </c>
      <c r="J7" s="1">
        <v>1</v>
      </c>
      <c r="K7" s="1">
        <v>1</v>
      </c>
      <c r="L7" s="3">
        <v>1</v>
      </c>
      <c r="M7" s="14">
        <v>1</v>
      </c>
      <c r="N7" s="12" t="s">
        <v>25</v>
      </c>
      <c r="O7" s="12" t="s">
        <v>28</v>
      </c>
      <c r="P7" s="12">
        <v>1</v>
      </c>
      <c r="Q7" s="12">
        <v>2</v>
      </c>
      <c r="R7" s="12">
        <v>3</v>
      </c>
    </row>
    <row r="8" spans="1:18" ht="26.1" customHeight="1" x14ac:dyDescent="0.3">
      <c r="A8" s="1" t="s">
        <v>8</v>
      </c>
      <c r="B8" s="2">
        <v>1</v>
      </c>
      <c r="C8" s="17">
        <v>43111</v>
      </c>
      <c r="D8" s="17">
        <v>11</v>
      </c>
      <c r="E8" s="5">
        <v>11</v>
      </c>
      <c r="F8" s="1">
        <v>1</v>
      </c>
      <c r="G8" s="1">
        <v>1</v>
      </c>
      <c r="H8" s="1">
        <v>1</v>
      </c>
      <c r="I8" s="1" t="s">
        <v>5</v>
      </c>
      <c r="J8" s="1">
        <v>11</v>
      </c>
      <c r="K8" s="1">
        <v>1</v>
      </c>
      <c r="L8" s="3">
        <v>1</v>
      </c>
      <c r="M8" s="14">
        <v>2</v>
      </c>
      <c r="N8" s="12" t="s">
        <v>25</v>
      </c>
      <c r="O8" s="12" t="s">
        <v>29</v>
      </c>
      <c r="P8" s="12">
        <v>1</v>
      </c>
      <c r="Q8" s="12">
        <v>2</v>
      </c>
      <c r="R8" s="12">
        <v>3</v>
      </c>
    </row>
    <row r="9" spans="1:18" ht="26.1" customHeight="1" x14ac:dyDescent="0.3">
      <c r="A9" s="1" t="s">
        <v>9</v>
      </c>
      <c r="B9" s="2">
        <v>1</v>
      </c>
      <c r="C9" s="17">
        <v>43109</v>
      </c>
      <c r="D9" s="17">
        <v>1</v>
      </c>
      <c r="E9" s="5">
        <v>1</v>
      </c>
      <c r="F9" s="1">
        <v>2</v>
      </c>
      <c r="G9" s="1">
        <v>1</v>
      </c>
      <c r="H9" s="1">
        <v>1</v>
      </c>
      <c r="I9" s="1" t="s">
        <v>5</v>
      </c>
      <c r="J9" s="1">
        <v>1</v>
      </c>
      <c r="K9" s="1">
        <v>1</v>
      </c>
      <c r="L9" s="3">
        <v>1</v>
      </c>
      <c r="M9" s="14">
        <v>3</v>
      </c>
      <c r="N9" s="12" t="s">
        <v>25</v>
      </c>
      <c r="O9" s="12" t="s">
        <v>29</v>
      </c>
      <c r="P9" s="12">
        <v>1</v>
      </c>
      <c r="Q9" s="12">
        <v>2</v>
      </c>
      <c r="R9" s="12">
        <v>3</v>
      </c>
    </row>
    <row r="10" spans="1:18" ht="26.1" customHeight="1" x14ac:dyDescent="0.3">
      <c r="A10" s="1" t="s">
        <v>10</v>
      </c>
      <c r="B10" s="2">
        <v>1</v>
      </c>
      <c r="C10" s="17">
        <v>43110</v>
      </c>
      <c r="D10" s="17">
        <v>1</v>
      </c>
      <c r="E10" s="5">
        <v>1</v>
      </c>
      <c r="F10" s="1">
        <v>2</v>
      </c>
      <c r="G10" s="1">
        <v>11</v>
      </c>
      <c r="H10" s="1">
        <v>1</v>
      </c>
      <c r="I10" s="1" t="s">
        <v>5</v>
      </c>
      <c r="J10" s="1">
        <v>1</v>
      </c>
      <c r="K10" s="1">
        <v>1</v>
      </c>
      <c r="L10" s="3">
        <v>1</v>
      </c>
      <c r="M10" s="14">
        <v>23</v>
      </c>
      <c r="N10" s="12" t="s">
        <v>25</v>
      </c>
      <c r="O10" s="12" t="s">
        <v>28</v>
      </c>
      <c r="P10" s="12">
        <v>1</v>
      </c>
      <c r="Q10" s="12">
        <v>2</v>
      </c>
      <c r="R10" s="12">
        <v>3</v>
      </c>
    </row>
    <row r="11" spans="1:18" ht="26.1" customHeight="1" x14ac:dyDescent="0.3">
      <c r="A11" s="1" t="s">
        <v>11</v>
      </c>
      <c r="B11" s="2">
        <v>1</v>
      </c>
      <c r="C11" s="17">
        <v>43111</v>
      </c>
      <c r="D11" s="17">
        <v>1</v>
      </c>
      <c r="E11" s="5">
        <v>1</v>
      </c>
      <c r="F11" s="1">
        <v>3</v>
      </c>
      <c r="G11" s="1">
        <v>1</v>
      </c>
      <c r="H11" s="1">
        <v>1</v>
      </c>
      <c r="I11" s="1" t="s">
        <v>5</v>
      </c>
      <c r="J11" s="1">
        <v>1</v>
      </c>
      <c r="K11" s="1">
        <v>1</v>
      </c>
      <c r="L11" s="3">
        <v>11</v>
      </c>
      <c r="M11" s="14">
        <v>2</v>
      </c>
      <c r="N11" s="12" t="s">
        <v>25</v>
      </c>
      <c r="O11" s="12" t="s">
        <v>28</v>
      </c>
      <c r="P11" s="12">
        <v>1</v>
      </c>
      <c r="Q11" s="12">
        <v>2</v>
      </c>
      <c r="R11" s="12">
        <v>3</v>
      </c>
    </row>
    <row r="12" spans="1:18" ht="26.1" customHeight="1" x14ac:dyDescent="0.3">
      <c r="A12" s="1" t="s">
        <v>12</v>
      </c>
      <c r="B12" s="2">
        <v>11</v>
      </c>
      <c r="C12" s="17">
        <v>43111</v>
      </c>
      <c r="D12" s="17">
        <v>1</v>
      </c>
      <c r="E12" s="5">
        <v>1</v>
      </c>
      <c r="F12" s="1">
        <v>23</v>
      </c>
      <c r="G12" s="1">
        <v>1</v>
      </c>
      <c r="H12" s="1">
        <v>1</v>
      </c>
      <c r="I12" s="1" t="s">
        <v>5</v>
      </c>
      <c r="J12" s="1">
        <v>1</v>
      </c>
      <c r="K12" s="1">
        <v>1</v>
      </c>
      <c r="L12" s="3">
        <v>1</v>
      </c>
      <c r="M12" s="14">
        <v>32</v>
      </c>
      <c r="N12" s="12" t="s">
        <v>25</v>
      </c>
      <c r="O12" s="12" t="s">
        <v>29</v>
      </c>
      <c r="P12" s="12">
        <v>1</v>
      </c>
      <c r="Q12" s="12">
        <v>2</v>
      </c>
      <c r="R12" s="12">
        <v>3</v>
      </c>
    </row>
    <row r="13" spans="1:18" ht="26.1" customHeight="1" x14ac:dyDescent="0.3">
      <c r="A13" s="1" t="s">
        <v>13</v>
      </c>
      <c r="B13" s="2">
        <v>1</v>
      </c>
      <c r="C13" s="17">
        <v>43110</v>
      </c>
      <c r="D13" s="17">
        <v>1</v>
      </c>
      <c r="E13" s="5">
        <v>1</v>
      </c>
      <c r="F13" s="1">
        <v>2</v>
      </c>
      <c r="G13" s="1">
        <v>1</v>
      </c>
      <c r="H13" s="1">
        <v>1</v>
      </c>
      <c r="I13" s="1" t="s">
        <v>5</v>
      </c>
      <c r="J13" s="1">
        <v>1</v>
      </c>
      <c r="K13" s="1">
        <v>1</v>
      </c>
      <c r="L13" s="3">
        <v>1</v>
      </c>
      <c r="M13" s="14">
        <v>3</v>
      </c>
      <c r="N13" s="12" t="s">
        <v>25</v>
      </c>
      <c r="O13" s="12" t="s">
        <v>28</v>
      </c>
      <c r="P13" s="12">
        <v>11</v>
      </c>
      <c r="Q13" s="12">
        <v>22</v>
      </c>
      <c r="R13" s="12">
        <v>3</v>
      </c>
    </row>
    <row r="14" spans="1:18" ht="26.1" customHeight="1" x14ac:dyDescent="0.3">
      <c r="A14" s="1" t="s">
        <v>14</v>
      </c>
      <c r="B14" s="2">
        <v>1</v>
      </c>
      <c r="C14" s="17">
        <v>43115</v>
      </c>
      <c r="D14" s="17">
        <v>11</v>
      </c>
      <c r="E14" s="5">
        <v>1</v>
      </c>
      <c r="F14" s="1">
        <v>3</v>
      </c>
      <c r="G14" s="1">
        <v>1</v>
      </c>
      <c r="H14" s="1">
        <v>1</v>
      </c>
      <c r="I14" s="1" t="s">
        <v>5</v>
      </c>
      <c r="J14" s="13">
        <v>1</v>
      </c>
      <c r="K14" s="1">
        <v>11</v>
      </c>
      <c r="L14" s="6">
        <v>1</v>
      </c>
      <c r="M14" s="14">
        <v>23</v>
      </c>
      <c r="N14" s="12" t="s">
        <v>25</v>
      </c>
      <c r="O14" s="12" t="s">
        <v>28</v>
      </c>
      <c r="P14" s="12">
        <v>1</v>
      </c>
      <c r="Q14" s="12">
        <v>2</v>
      </c>
      <c r="R14" s="12">
        <v>33</v>
      </c>
    </row>
    <row r="15" spans="1:18" ht="26.1" customHeight="1" x14ac:dyDescent="0.3">
      <c r="A15" s="1" t="s">
        <v>7</v>
      </c>
      <c r="B15" s="2">
        <v>1</v>
      </c>
      <c r="C15" s="17">
        <v>43115</v>
      </c>
      <c r="D15" s="17">
        <v>1</v>
      </c>
      <c r="E15" s="5">
        <v>11</v>
      </c>
      <c r="F15" s="1">
        <v>23</v>
      </c>
      <c r="G15" s="1">
        <v>1</v>
      </c>
      <c r="H15" s="1">
        <v>11</v>
      </c>
      <c r="I15" s="1" t="s">
        <v>5</v>
      </c>
      <c r="J15" s="1">
        <v>1</v>
      </c>
      <c r="K15" s="1">
        <v>1</v>
      </c>
      <c r="L15" s="3">
        <v>1</v>
      </c>
      <c r="M15" s="14">
        <v>2</v>
      </c>
      <c r="N15" s="12" t="s">
        <v>25</v>
      </c>
      <c r="O15" s="12" t="s">
        <v>28</v>
      </c>
      <c r="P15" s="12">
        <v>1</v>
      </c>
      <c r="Q15" s="12">
        <v>2</v>
      </c>
      <c r="R15" s="12">
        <v>3</v>
      </c>
    </row>
    <row r="16" spans="1:18" ht="26.1" customHeight="1" x14ac:dyDescent="0.3">
      <c r="A16" s="1" t="s">
        <v>19</v>
      </c>
      <c r="B16" s="2">
        <v>1</v>
      </c>
      <c r="C16" s="17">
        <v>43094</v>
      </c>
      <c r="D16" s="17">
        <v>1</v>
      </c>
      <c r="E16" s="5">
        <v>1</v>
      </c>
      <c r="F16" s="1">
        <v>2</v>
      </c>
      <c r="G16" s="1">
        <v>11</v>
      </c>
      <c r="H16" s="1">
        <v>1</v>
      </c>
      <c r="I16" s="1" t="s">
        <v>18</v>
      </c>
      <c r="J16" s="1">
        <v>11</v>
      </c>
      <c r="K16" s="1">
        <v>1</v>
      </c>
      <c r="L16" s="3">
        <v>1</v>
      </c>
      <c r="M16" s="14">
        <v>32</v>
      </c>
      <c r="N16" s="12" t="s">
        <v>25</v>
      </c>
      <c r="O16" s="12" t="s">
        <v>27</v>
      </c>
      <c r="P16" s="12">
        <v>1</v>
      </c>
      <c r="Q16" s="12">
        <v>2</v>
      </c>
      <c r="R16" s="12">
        <v>3</v>
      </c>
    </row>
    <row r="17" spans="1:18" ht="26.1" customHeight="1" x14ac:dyDescent="0.3">
      <c r="A17" s="1" t="s">
        <v>15</v>
      </c>
      <c r="B17" s="2">
        <v>1</v>
      </c>
      <c r="C17" s="17">
        <v>43110</v>
      </c>
      <c r="D17" s="17">
        <v>1</v>
      </c>
      <c r="E17" s="5">
        <v>1</v>
      </c>
      <c r="F17" s="1">
        <v>32</v>
      </c>
      <c r="G17" s="1">
        <v>1</v>
      </c>
      <c r="H17" s="1">
        <v>1</v>
      </c>
      <c r="I17" s="1" t="s">
        <v>5</v>
      </c>
      <c r="J17" s="1">
        <v>1</v>
      </c>
      <c r="K17" s="1">
        <v>1</v>
      </c>
      <c r="L17" s="3">
        <v>1</v>
      </c>
      <c r="M17" s="14">
        <v>3</v>
      </c>
      <c r="N17" s="12" t="s">
        <v>25</v>
      </c>
      <c r="O17" s="12" t="s">
        <v>27</v>
      </c>
      <c r="P17" s="12">
        <v>1</v>
      </c>
      <c r="Q17" s="12">
        <v>2</v>
      </c>
      <c r="R17" s="12">
        <v>3</v>
      </c>
    </row>
    <row r="18" spans="1:18" ht="26.1" customHeight="1" x14ac:dyDescent="0.3">
      <c r="A18" s="1" t="s">
        <v>16</v>
      </c>
      <c r="B18" s="2">
        <v>1</v>
      </c>
      <c r="C18" s="17">
        <v>43110</v>
      </c>
      <c r="D18" s="17">
        <v>1</v>
      </c>
      <c r="E18" s="5">
        <v>1</v>
      </c>
      <c r="F18" s="1">
        <v>34</v>
      </c>
      <c r="G18" s="1">
        <v>1</v>
      </c>
      <c r="H18" s="1">
        <v>1</v>
      </c>
      <c r="I18" s="1" t="s">
        <v>5</v>
      </c>
      <c r="J18" s="1">
        <v>1</v>
      </c>
      <c r="K18" s="1">
        <v>1</v>
      </c>
      <c r="L18" s="3">
        <v>1</v>
      </c>
      <c r="M18" s="14">
        <v>23</v>
      </c>
      <c r="N18" s="12" t="s">
        <v>25</v>
      </c>
      <c r="O18" s="12" t="s">
        <v>29</v>
      </c>
      <c r="P18" s="12">
        <v>1</v>
      </c>
      <c r="Q18" s="12">
        <v>2</v>
      </c>
      <c r="R18" s="12">
        <v>3</v>
      </c>
    </row>
    <row r="19" spans="1:18" ht="26.1" customHeight="1" x14ac:dyDescent="0.3">
      <c r="A19" s="1" t="s">
        <v>30</v>
      </c>
      <c r="B19" s="2">
        <v>11</v>
      </c>
      <c r="C19" s="17">
        <v>43111</v>
      </c>
      <c r="D19" s="17">
        <v>1</v>
      </c>
      <c r="E19" s="5">
        <v>1</v>
      </c>
      <c r="F19" s="1">
        <v>24</v>
      </c>
      <c r="G19" s="1">
        <v>1</v>
      </c>
      <c r="H19" s="1">
        <v>1</v>
      </c>
      <c r="I19" s="1" t="s">
        <v>5</v>
      </c>
      <c r="J19" s="1">
        <v>1</v>
      </c>
      <c r="K19" s="1">
        <v>1</v>
      </c>
      <c r="L19" s="3">
        <v>11</v>
      </c>
      <c r="M19" s="14">
        <v>2</v>
      </c>
      <c r="N19" s="12" t="s">
        <v>25</v>
      </c>
      <c r="O19" s="12" t="s">
        <v>29</v>
      </c>
      <c r="P19" s="12">
        <v>11</v>
      </c>
      <c r="Q19" s="12">
        <v>2</v>
      </c>
      <c r="R19" s="12">
        <v>3</v>
      </c>
    </row>
    <row r="20" spans="1:18" ht="26.1" customHeight="1" x14ac:dyDescent="0.3">
      <c r="A20" s="1" t="s">
        <v>17</v>
      </c>
      <c r="B20" s="2">
        <v>1</v>
      </c>
      <c r="C20" s="17">
        <v>43111</v>
      </c>
      <c r="D20" s="17">
        <v>1</v>
      </c>
      <c r="E20" s="5">
        <v>1</v>
      </c>
      <c r="F20" s="1">
        <v>4</v>
      </c>
      <c r="G20" s="1">
        <v>1</v>
      </c>
      <c r="H20" s="1">
        <v>1</v>
      </c>
      <c r="I20" s="1" t="s">
        <v>5</v>
      </c>
      <c r="J20" s="1">
        <v>1</v>
      </c>
      <c r="K20" s="1">
        <v>1</v>
      </c>
      <c r="L20" s="3">
        <v>1</v>
      </c>
      <c r="M20" s="14">
        <v>3</v>
      </c>
      <c r="N20" s="12" t="s">
        <v>25</v>
      </c>
      <c r="O20" s="12" t="s">
        <v>29</v>
      </c>
      <c r="P20" s="12">
        <v>1</v>
      </c>
      <c r="Q20" s="12">
        <v>2</v>
      </c>
      <c r="R20" s="12">
        <v>3</v>
      </c>
    </row>
    <row r="21" spans="1:18" ht="26.1" customHeight="1" x14ac:dyDescent="0.3">
      <c r="A21" s="1" t="s">
        <v>17</v>
      </c>
      <c r="B21" s="2">
        <v>1</v>
      </c>
      <c r="C21" s="17">
        <v>43111</v>
      </c>
      <c r="D21" s="17">
        <v>11</v>
      </c>
      <c r="E21" s="5">
        <v>1</v>
      </c>
      <c r="F21" s="1">
        <v>345</v>
      </c>
      <c r="G21" s="1">
        <v>1</v>
      </c>
      <c r="H21" s="1">
        <v>1</v>
      </c>
      <c r="I21" s="1" t="s">
        <v>5</v>
      </c>
      <c r="J21" s="1">
        <v>1</v>
      </c>
      <c r="K21" s="1">
        <v>11</v>
      </c>
      <c r="L21" s="3">
        <v>1</v>
      </c>
      <c r="M21" s="14">
        <v>23</v>
      </c>
      <c r="N21" s="12" t="s">
        <v>25</v>
      </c>
      <c r="O21" s="12" t="s">
        <v>29</v>
      </c>
      <c r="P21" s="12">
        <v>1</v>
      </c>
      <c r="Q21" s="12">
        <v>2</v>
      </c>
      <c r="R21" s="12">
        <v>33</v>
      </c>
    </row>
  </sheetData>
  <autoFilter ref="A2:R21"/>
  <conditionalFormatting sqref="I1:I21">
    <cfRule type="cellIs" dxfId="10" priority="2" operator="equal">
      <formula>"пересчет"</formula>
    </cfRule>
    <cfRule type="cellIs" dxfId="9" priority="2" operator="equal">
      <formula>"пауза"</formula>
    </cfRule>
    <cfRule type="cellIs" dxfId="8" priority="3" operator="equal">
      <formula>"расчет"</formula>
    </cfRule>
    <cfRule type="cellIs" dxfId="7" priority="4" operator="equal">
      <formula>"произв-во"</formula>
    </cfRule>
    <cfRule type="cellIs" dxfId="6" priority="5" operator="equal">
      <formula>"проиграли"</formula>
    </cfRule>
    <cfRule type="cellIs" dxfId="5" priority="6" operator="equal">
      <formula>"не успели"</formula>
    </cfRule>
    <cfRule type="cellIs" dxfId="4" priority="7" operator="equal">
      <formula>"отказались"</formula>
    </cfRule>
    <cfRule type="cellIs" dxfId="3" priority="8" operator="equal">
      <formula>"готово"</formula>
    </cfRule>
  </conditionalFormatting>
  <conditionalFormatting sqref="H1:H21">
    <cfRule type="cellIs" dxfId="2" priority="21" operator="equal">
      <formula>"подстанции"</formula>
    </cfRule>
    <cfRule type="cellIs" dxfId="1" priority="22" operator="equal">
      <formula>"СОРЭ"</formula>
    </cfRule>
    <cfRule type="containsText" dxfId="0" priority="23" operator="containsText" text="ЭПиА">
      <formula>NOT(ISERROR(SEARCH("ЭПиА",H1)))</formula>
    </cfRule>
  </conditionalFormatting>
  <dataValidations count="6">
    <dataValidation type="list" allowBlank="1" showInputMessage="1" showErrorMessage="1" errorTitle="Инженер" error="Должен быть выбран из текущего списка" sqref="I2:I21">
      <formula1>состояние</formula1>
    </dataValidation>
    <dataValidation type="list" allowBlank="1" showInputMessage="1" sqref="J2:K13 K14:L14 J15:K21">
      <formula1>данные</formula1>
    </dataValidation>
    <dataValidation type="list" allowBlank="1" showInputMessage="1" showErrorMessage="1" errorTitle="Инженер" error="Должен быть выбран из текущего списка" sqref="F2:F21">
      <formula1>предмет_расчета2</formula1>
    </dataValidation>
    <dataValidation type="list" allowBlank="1" showInputMessage="1" showErrorMessage="1" sqref="H2:H21">
      <formula1>инженера</formula1>
    </dataValidation>
    <dataValidation type="list" allowBlank="1" showInputMessage="1" showErrorMessage="1" sqref="G2:G21">
      <formula1>менеджеры</formula1>
    </dataValidation>
    <dataValidation type="list" allowBlank="1" showInputMessage="1" sqref="A2:A21">
      <formula1>клиент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Долгов</dc:creator>
  <cp:lastModifiedBy>Михаил Долгов</cp:lastModifiedBy>
  <dcterms:created xsi:type="dcterms:W3CDTF">2018-06-15T02:15:54Z</dcterms:created>
  <dcterms:modified xsi:type="dcterms:W3CDTF">2018-12-17T03:12:42Z</dcterms:modified>
</cp:coreProperties>
</file>