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26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<sst xmlns="http://schemas.openxmlformats.org/spreadsheetml/2006/main" count="35" uniqueCount="25">
  <si>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Дата документа</t>
  </si>
  <si>
    <t>Вид</t>
  </si>
  <si>
    <t>Дата ответа</t>
  </si>
  <si>
    <t>Результат</t>
  </si>
  <si>
    <t>Вывод данных по состоянию до даты</t>
  </si>
  <si>
    <t>Учет в строках / графах</t>
  </si>
  <si>
    <t>Количество лиц</t>
  </si>
  <si>
    <t>письмо</t>
  </si>
  <si>
    <t>+</t>
  </si>
  <si>
    <t>Подлежит учету в таблице (если да, то - значение)</t>
  </si>
  <si>
    <t>претензия</t>
  </si>
  <si>
    <t>01 02 05 / 01 03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</si>
  <si>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</si>
  <si>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</si>
  <si>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</si>
  <si>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</si>
  <si>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</si>
  <si>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</si>
  <si>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</si>
  <si>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</si>
  <si>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</si>
  <si>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Например, в ячейке G5 содержатся символы которые относятся к строкам (01 02 05) и к графам (01 03), однако по моей формуле программа символ графы (03) считает строкой и, соответственно проставляет в таблице. </t>
  </si>
  <si>
    <t xml:space="preserve">Необходимо, чтобы программа поставила значение из столбца F в строку 01, 02, 05 и графы 01, 03. </t>
  </si>
  <si>
    <t xml:space="preserve">Обязательное условие - столбец G разделять нельзя, запись разноски должна быть именно в таком виде. </t>
  </si>
  <si>
    <t>03 / 02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</si>
</sst>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12" borderId="10" xfId="0" applyFont="1" applyFill="1" applyBorder="1" applyAlignment="1" quotePrefix="1">
      <alignment horizontal="center"/>
    </xf>
    <xf numFmtId="0" fontId="28" fillId="12" borderId="10" xfId="0" applyFont="1" applyFill="1" applyBorder="1" applyAlignment="1" quotePrefix="1">
      <alignment horizontal="right"/>
    </xf>
    <xf numFmtId="0" fontId="28" fillId="10" borderId="10" xfId="0" applyFont="1" applyFill="1" applyBorder="1" applyAlignment="1" quotePrefix="1">
      <alignment horizontal="right"/>
    </xf>
    <xf numFmtId="0" fontId="28" fillId="12" borderId="10" xfId="0" applyFont="1" applyFill="1" applyBorder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5.8515625" style="0" customWidth="1"/>
    <col min="2" max="2" width="9.8515625" style="0" bestFit="1" customWidth="1"/>
  </cols>
  <sheetData>
    <row r="1" spans="1:9" ht="15">
      <c r="A1" t="s">
        <v>4</v>
      </c>
      <c r="B1" s="12">
        <v>43475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</row>
    <row r="2" spans="2:9" ht="15">
      <c r="B2" s="9" t="s">
        <v>12</v>
      </c>
      <c r="C2" s="1">
        <f>SUMPRODUCT(ISNUMBER(SEARCH($B2&amp;"*/",Лист2!$G$3:$G$500))*ISNUMBER(SEARCH("/*"&amp;C$1,Лист2!$G$3:$G$500))*(Лист2!$A$3:$A$500&lt;=$B$1)*(Лист2!$F$3:$F$500))</f>
        <v>1</v>
      </c>
      <c r="D2" s="1">
        <f>SUMPRODUCT(ISNUMBER(SEARCH($B2&amp;"*/",Лист2!$G$3:$G$500))*ISNUMBER(SEARCH("/*"&amp;D$1,Лист2!$G$3:$G$500))*(Лист2!$A$3:$A$500&lt;=$B$1)*(Лист2!$F$3:$F$500))</f>
        <v>0</v>
      </c>
      <c r="E2" s="1">
        <f>SUMPRODUCT(ISNUMBER(SEARCH($B2&amp;"*/",Лист2!$G$3:$G$500))*ISNUMBER(SEARCH("/*"&amp;E$1,Лист2!$G$3:$G$500))*(Лист2!$A$3:$A$500&lt;=$B$1)*(Лист2!$F$3:$F$500))</f>
        <v>1</v>
      </c>
      <c r="F2" s="1">
        <f>SUMPRODUCT(ISNUMBER(SEARCH($B2&amp;"*/",Лист2!$G$3:$G$500))*ISNUMBER(SEARCH("/*"&amp;F$1,Лист2!$G$3:$G$500))*(Лист2!$A$3:$A$500&lt;=$B$1)*(Лист2!$F$3:$F$500))</f>
        <v>0</v>
      </c>
      <c r="G2" s="1">
        <f>SUMPRODUCT(ISNUMBER(SEARCH($B2&amp;"*/",Лист2!$G$3:$G$500))*ISNUMBER(SEARCH("/*"&amp;G$1,Лист2!$G$3:$G$500))*(Лист2!$A$3:$A$500&lt;=$B$1)*(Лист2!$F$3:$F$500))</f>
        <v>0</v>
      </c>
      <c r="H2" s="1">
        <f>SUMPRODUCT(ISNUMBER(SEARCH($B2&amp;"*/",Лист2!$G$3:$G$500))*ISNUMBER(SEARCH("/*"&amp;H$1,Лист2!$G$3:$G$500))*(Лист2!$A$3:$A$500&lt;=$B$1)*(Лист2!$F$3:$F$500))</f>
        <v>0</v>
      </c>
      <c r="I2" s="1">
        <f>SUMPRODUCT(ISNUMBER(SEARCH($B2&amp;"*/",Лист2!$G$3:$G$500))*ISNUMBER(SEARCH("/*"&amp;I$1,Лист2!$G$3:$G$500))*(Лист2!$A$3:$A$500&lt;=$B$1)*(Лист2!$F$3:$F$500))</f>
        <v>0</v>
      </c>
    </row>
    <row r="3" spans="2:9" ht="15">
      <c r="B3" s="10" t="s">
        <v>13</v>
      </c>
      <c r="C3" s="1">
        <f>SUMPRODUCT(ISNUMBER(SEARCH($B3&amp;"*/",Лист2!$G$3:$G$500))*ISNUMBER(SEARCH("/*"&amp;C$1,Лист2!$G$3:$G$500))*(Лист2!$A$3:$A$500&lt;=$B$1)*(Лист2!$F$3:$F$500))</f>
        <v>1</v>
      </c>
      <c r="D3" s="1">
        <f>SUMPRODUCT(ISNUMBER(SEARCH($B3&amp;"*/",Лист2!$G$3:$G$500))*ISNUMBER(SEARCH("/*"&amp;D$1,Лист2!$G$3:$G$500))*(Лист2!$A$3:$A$500&lt;=$B$1)*(Лист2!$F$3:$F$500))</f>
        <v>0</v>
      </c>
      <c r="E3" s="1">
        <f>SUMPRODUCT(ISNUMBER(SEARCH($B3&amp;"*/",Лист2!$G$3:$G$500))*ISNUMBER(SEARCH("/*"&amp;E$1,Лист2!$G$3:$G$500))*(Лист2!$A$3:$A$500&lt;=$B$1)*(Лист2!$F$3:$F$500))</f>
        <v>1</v>
      </c>
      <c r="F3" s="1">
        <f>SUMPRODUCT(ISNUMBER(SEARCH($B3&amp;"*/",Лист2!$G$3:$G$500))*ISNUMBER(SEARCH("/*"&amp;F$1,Лист2!$G$3:$G$500))*(Лист2!$A$3:$A$500&lt;=$B$1)*(Лист2!$F$3:$F$500))</f>
        <v>0</v>
      </c>
      <c r="G3" s="1">
        <f>SUMPRODUCT(ISNUMBER(SEARCH($B3&amp;"*/",Лист2!$G$3:$G$500))*ISNUMBER(SEARCH("/*"&amp;G$1,Лист2!$G$3:$G$500))*(Лист2!$A$3:$A$500&lt;=$B$1)*(Лист2!$F$3:$F$500))</f>
        <v>0</v>
      </c>
      <c r="H3" s="1">
        <f>SUMPRODUCT(ISNUMBER(SEARCH($B3&amp;"*/",Лист2!$G$3:$G$500))*ISNUMBER(SEARCH("/*"&amp;H$1,Лист2!$G$3:$G$500))*(Лист2!$A$3:$A$500&lt;=$B$1)*(Лист2!$F$3:$F$500))</f>
        <v>0</v>
      </c>
      <c r="I3" s="1">
        <f>SUMPRODUCT(ISNUMBER(SEARCH($B3&amp;"*/",Лист2!$G$3:$G$500))*ISNUMBER(SEARCH("/*"&amp;I$1,Лист2!$G$3:$G$500))*(Лист2!$A$3:$A$500&lt;=$B$1)*(Лист2!$F$3:$F$500))</f>
        <v>0</v>
      </c>
    </row>
    <row r="4" spans="2:9" ht="15">
      <c r="B4" s="9" t="s">
        <v>14</v>
      </c>
      <c r="C4" s="1">
        <f>SUMPRODUCT(ISNUMBER(SEARCH($B4&amp;"*/",Лист2!$G$3:$G$500))*ISNUMBER(SEARCH("/*"&amp;C$1,Лист2!$G$3:$G$500))*(Лист2!$A$3:$A$500&lt;=$B$1)*(Лист2!$F$3:$F$500))</f>
        <v>0</v>
      </c>
      <c r="D4" s="1">
        <f>SUMPRODUCT(ISNUMBER(SEARCH($B4&amp;"*/",Лист2!$G$3:$G$500))*ISNUMBER(SEARCH("/*"&amp;D$1,Лист2!$G$3:$G$500))*(Лист2!$A$3:$A$500&lt;=$B$1)*(Лист2!$F$3:$F$500))</f>
        <v>50</v>
      </c>
      <c r="E4" s="1">
        <f>SUMPRODUCT(ISNUMBER(SEARCH($B4&amp;"*/",Лист2!$G$3:$G$500))*ISNUMBER(SEARCH("/*"&amp;E$1,Лист2!$G$3:$G$500))*(Лист2!$A$3:$A$500&lt;=$B$1)*(Лист2!$F$3:$F$500))</f>
        <v>0</v>
      </c>
      <c r="F4" s="1">
        <f>SUMPRODUCT(ISNUMBER(SEARCH($B4&amp;"*/",Лист2!$G$3:$G$500))*ISNUMBER(SEARCH("/*"&amp;F$1,Лист2!$G$3:$G$500))*(Лист2!$A$3:$A$500&lt;=$B$1)*(Лист2!$F$3:$F$500))</f>
        <v>0</v>
      </c>
      <c r="G4" s="1">
        <f>SUMPRODUCT(ISNUMBER(SEARCH($B4&amp;"*/",Лист2!$G$3:$G$500))*ISNUMBER(SEARCH("/*"&amp;G$1,Лист2!$G$3:$G$500))*(Лист2!$A$3:$A$500&lt;=$B$1)*(Лист2!$F$3:$F$500))</f>
        <v>0</v>
      </c>
      <c r="H4" s="1">
        <f>SUMPRODUCT(ISNUMBER(SEARCH($B4&amp;"*/",Лист2!$G$3:$G$500))*ISNUMBER(SEARCH("/*"&amp;H$1,Лист2!$G$3:$G$500))*(Лист2!$A$3:$A$500&lt;=$B$1)*(Лист2!$F$3:$F$500))</f>
        <v>0</v>
      </c>
      <c r="I4" s="1">
        <f>SUMPRODUCT(ISNUMBER(SEARCH($B4&amp;"*/",Лист2!$G$3:$G$500))*ISNUMBER(SEARCH("/*"&amp;I$1,Лист2!$G$3:$G$500))*(Лист2!$A$3:$A$500&lt;=$B$1)*(Лист2!$F$3:$F$500))</f>
        <v>0</v>
      </c>
    </row>
    <row r="5" spans="2:9" ht="15">
      <c r="B5" s="9" t="s">
        <v>15</v>
      </c>
      <c r="C5" s="1">
        <f>SUMPRODUCT(ISNUMBER(SEARCH($B5&amp;"*/",Лист2!$G$3:$G$500))*ISNUMBER(SEARCH("/*"&amp;C$1,Лист2!$G$3:$G$500))*(Лист2!$A$3:$A$500&lt;=$B$1)*(Лист2!$F$3:$F$500))</f>
        <v>0</v>
      </c>
      <c r="D5" s="1">
        <f>SUMPRODUCT(ISNUMBER(SEARCH($B5&amp;"*/",Лист2!$G$3:$G$500))*ISNUMBER(SEARCH("/*"&amp;D$1,Лист2!$G$3:$G$500))*(Лист2!$A$3:$A$500&lt;=$B$1)*(Лист2!$F$3:$F$500))</f>
        <v>0</v>
      </c>
      <c r="E5" s="1">
        <f>SUMPRODUCT(ISNUMBER(SEARCH($B5&amp;"*/",Лист2!$G$3:$G$500))*ISNUMBER(SEARCH("/*"&amp;E$1,Лист2!$G$3:$G$500))*(Лист2!$A$3:$A$500&lt;=$B$1)*(Лист2!$F$3:$F$500))</f>
        <v>0</v>
      </c>
      <c r="F5" s="1">
        <f>SUMPRODUCT(ISNUMBER(SEARCH($B5&amp;"*/",Лист2!$G$3:$G$500))*ISNUMBER(SEARCH("/*"&amp;F$1,Лист2!$G$3:$G$500))*(Лист2!$A$3:$A$500&lt;=$B$1)*(Лист2!$F$3:$F$500))</f>
        <v>0</v>
      </c>
      <c r="G5" s="1">
        <f>SUMPRODUCT(ISNUMBER(SEARCH($B5&amp;"*/",Лист2!$G$3:$G$500))*ISNUMBER(SEARCH("/*"&amp;G$1,Лист2!$G$3:$G$500))*(Лист2!$A$3:$A$500&lt;=$B$1)*(Лист2!$F$3:$F$500))</f>
        <v>0</v>
      </c>
      <c r="H5" s="1">
        <f>SUMPRODUCT(ISNUMBER(SEARCH($B5&amp;"*/",Лист2!$G$3:$G$500))*ISNUMBER(SEARCH("/*"&amp;H$1,Лист2!$G$3:$G$500))*(Лист2!$A$3:$A$500&lt;=$B$1)*(Лист2!$F$3:$F$500))</f>
        <v>0</v>
      </c>
      <c r="I5" s="1">
        <f>SUMPRODUCT(ISNUMBER(SEARCH($B5&amp;"*/",Лист2!$G$3:$G$500))*ISNUMBER(SEARCH("/*"&amp;I$1,Лист2!$G$3:$G$500))*(Лист2!$A$3:$A$500&lt;=$B$1)*(Лист2!$F$3:$F$500))</f>
        <v>0</v>
      </c>
    </row>
    <row r="6" spans="2:9" ht="15">
      <c r="B6" s="9" t="s">
        <v>16</v>
      </c>
      <c r="C6" s="1">
        <f>SUMPRODUCT(ISNUMBER(SEARCH($B6&amp;"*/",Лист2!$G$3:$G$500))*ISNUMBER(SEARCH("/*"&amp;C$1,Лист2!$G$3:$G$500))*(Лист2!$A$3:$A$500&lt;=$B$1)*(Лист2!$F$3:$F$500))</f>
        <v>1</v>
      </c>
      <c r="D6" s="1">
        <f>SUMPRODUCT(ISNUMBER(SEARCH($B6&amp;"*/",Лист2!$G$3:$G$500))*ISNUMBER(SEARCH("/*"&amp;D$1,Лист2!$G$3:$G$500))*(Лист2!$A$3:$A$500&lt;=$B$1)*(Лист2!$F$3:$F$500))</f>
        <v>0</v>
      </c>
      <c r="E6" s="1">
        <f>SUMPRODUCT(ISNUMBER(SEARCH($B6&amp;"*/",Лист2!$G$3:$G$500))*ISNUMBER(SEARCH("/*"&amp;E$1,Лист2!$G$3:$G$500))*(Лист2!$A$3:$A$500&lt;=$B$1)*(Лист2!$F$3:$F$500))</f>
        <v>1</v>
      </c>
      <c r="F6" s="1">
        <f>SUMPRODUCT(ISNUMBER(SEARCH($B6&amp;"*/",Лист2!$G$3:$G$500))*ISNUMBER(SEARCH("/*"&amp;F$1,Лист2!$G$3:$G$500))*(Лист2!$A$3:$A$500&lt;=$B$1)*(Лист2!$F$3:$F$500))</f>
        <v>0</v>
      </c>
      <c r="G6" s="1">
        <f>SUMPRODUCT(ISNUMBER(SEARCH($B6&amp;"*/",Лист2!$G$3:$G$500))*ISNUMBER(SEARCH("/*"&amp;G$1,Лист2!$G$3:$G$500))*(Лист2!$A$3:$A$500&lt;=$B$1)*(Лист2!$F$3:$F$500))</f>
        <v>0</v>
      </c>
      <c r="H6" s="1">
        <f>SUMPRODUCT(ISNUMBER(SEARCH($B6&amp;"*/",Лист2!$G$3:$G$500))*ISNUMBER(SEARCH("/*"&amp;H$1,Лист2!$G$3:$G$500))*(Лист2!$A$3:$A$500&lt;=$B$1)*(Лист2!$F$3:$F$500))</f>
        <v>0</v>
      </c>
      <c r="I6" s="1">
        <f>SUMPRODUCT(ISNUMBER(SEARCH($B6&amp;"*/",Лист2!$G$3:$G$500))*ISNUMBER(SEARCH("/*"&amp;I$1,Лист2!$G$3:$G$500))*(Лист2!$A$3:$A$500&lt;=$B$1)*(Лист2!$F$3:$F$500))</f>
        <v>0</v>
      </c>
    </row>
    <row r="7" spans="2:9" ht="15">
      <c r="B7" s="9" t="s">
        <v>17</v>
      </c>
      <c r="C7" s="1">
        <f>SUMPRODUCT(ISNUMBER(SEARCH($B7&amp;"*/",Лист2!$G$3:$G$500))*ISNUMBER(SEARCH("/*"&amp;C$1,Лист2!$G$3:$G$500))*(Лист2!$A$3:$A$500&lt;=$B$1)*(Лист2!$F$3:$F$500))</f>
        <v>0</v>
      </c>
      <c r="D7" s="1">
        <f>SUMPRODUCT(ISNUMBER(SEARCH($B7&amp;"*/",Лист2!$G$3:$G$500))*ISNUMBER(SEARCH("/*"&amp;D$1,Лист2!$G$3:$G$500))*(Лист2!$A$3:$A$500&lt;=$B$1)*(Лист2!$F$3:$F$500))</f>
        <v>0</v>
      </c>
      <c r="E7" s="1">
        <f>SUMPRODUCT(ISNUMBER(SEARCH($B7&amp;"*/",Лист2!$G$3:$G$500))*ISNUMBER(SEARCH("/*"&amp;E$1,Лист2!$G$3:$G$500))*(Лист2!$A$3:$A$500&lt;=$B$1)*(Лист2!$F$3:$F$500))</f>
        <v>0</v>
      </c>
      <c r="F7" s="1">
        <f>SUMPRODUCT(ISNUMBER(SEARCH($B7&amp;"*/",Лист2!$G$3:$G$500))*ISNUMBER(SEARCH("/*"&amp;F$1,Лист2!$G$3:$G$500))*(Лист2!$A$3:$A$500&lt;=$B$1)*(Лист2!$F$3:$F$500))</f>
        <v>0</v>
      </c>
      <c r="G7" s="1">
        <f>SUMPRODUCT(ISNUMBER(SEARCH($B7&amp;"*/",Лист2!$G$3:$G$500))*ISNUMBER(SEARCH("/*"&amp;G$1,Лист2!$G$3:$G$500))*(Лист2!$A$3:$A$500&lt;=$B$1)*(Лист2!$F$3:$F$500))</f>
        <v>0</v>
      </c>
      <c r="H7" s="1">
        <f>SUMPRODUCT(ISNUMBER(SEARCH($B7&amp;"*/",Лист2!$G$3:$G$500))*ISNUMBER(SEARCH("/*"&amp;H$1,Лист2!$G$3:$G$500))*(Лист2!$A$3:$A$500&lt;=$B$1)*(Лист2!$F$3:$F$500))</f>
        <v>0</v>
      </c>
      <c r="I7" s="1">
        <f>SUMPRODUCT(ISNUMBER(SEARCH($B7&amp;"*/",Лист2!$G$3:$G$500))*ISNUMBER(SEARCH("/*"&amp;I$1,Лист2!$G$3:$G$500))*(Лист2!$A$3:$A$500&lt;=$B$1)*(Лист2!$F$3:$F$500))</f>
        <v>0</v>
      </c>
    </row>
    <row r="8" spans="2:9" ht="15">
      <c r="B8" s="9" t="s">
        <v>18</v>
      </c>
      <c r="C8" s="1">
        <f>SUMPRODUCT(ISNUMBER(SEARCH($B8&amp;"*/",Лист2!$G$3:$G$500))*ISNUMBER(SEARCH("/*"&amp;C$1,Лист2!$G$3:$G$500))*(Лист2!$A$3:$A$500&lt;=$B$1)*(Лист2!$F$3:$F$500))</f>
        <v>0</v>
      </c>
      <c r="D8" s="1">
        <f>SUMPRODUCT(ISNUMBER(SEARCH($B8&amp;"*/",Лист2!$G$3:$G$500))*ISNUMBER(SEARCH("/*"&amp;D$1,Лист2!$G$3:$G$500))*(Лист2!$A$3:$A$500&lt;=$B$1)*(Лист2!$F$3:$F$500))</f>
        <v>0</v>
      </c>
      <c r="E8" s="1">
        <f>SUMPRODUCT(ISNUMBER(SEARCH($B8&amp;"*/",Лист2!$G$3:$G$500))*ISNUMBER(SEARCH("/*"&amp;E$1,Лист2!$G$3:$G$500))*(Лист2!$A$3:$A$500&lt;=$B$1)*(Лист2!$F$3:$F$500))</f>
        <v>0</v>
      </c>
      <c r="F8" s="1">
        <f>SUMPRODUCT(ISNUMBER(SEARCH($B8&amp;"*/",Лист2!$G$3:$G$500))*ISNUMBER(SEARCH("/*"&amp;F$1,Лист2!$G$3:$G$500))*(Лист2!$A$3:$A$500&lt;=$B$1)*(Лист2!$F$3:$F$500))</f>
        <v>0</v>
      </c>
      <c r="G8" s="1">
        <f>SUMPRODUCT(ISNUMBER(SEARCH($B8&amp;"*/",Лист2!$G$3:$G$500))*ISNUMBER(SEARCH("/*"&amp;G$1,Лист2!$G$3:$G$500))*(Лист2!$A$3:$A$500&lt;=$B$1)*(Лист2!$F$3:$F$500))</f>
        <v>0</v>
      </c>
      <c r="H8" s="1">
        <f>SUMPRODUCT(ISNUMBER(SEARCH($B8&amp;"*/",Лист2!$G$3:$G$500))*ISNUMBER(SEARCH("/*"&amp;H$1,Лист2!$G$3:$G$500))*(Лист2!$A$3:$A$500&lt;=$B$1)*(Лист2!$F$3:$F$500))</f>
        <v>0</v>
      </c>
      <c r="I8" s="1">
        <f>SUMPRODUCT(ISNUMBER(SEARCH($B8&amp;"*/",Лист2!$G$3:$G$500))*ISNUMBER(SEARCH("/*"&amp;I$1,Лист2!$G$3:$G$500))*(Лист2!$A$3:$A$500&lt;=$B$1)*(Лист2!$F$3:$F$500))</f>
        <v>0</v>
      </c>
    </row>
    <row r="9" spans="2:9" ht="15">
      <c r="B9" s="9" t="s">
        <v>19</v>
      </c>
      <c r="C9" s="1">
        <f>SUMPRODUCT(ISNUMBER(SEARCH($B9&amp;"*/",Лист2!$G$3:$G$500))*ISNUMBER(SEARCH("/*"&amp;C$1,Лист2!$G$3:$G$500))*(Лист2!$A$3:$A$500&lt;=$B$1)*(Лист2!$F$3:$F$500))</f>
        <v>0</v>
      </c>
      <c r="D9" s="1">
        <f>SUMPRODUCT(ISNUMBER(SEARCH($B9&amp;"*/",Лист2!$G$3:$G$500))*ISNUMBER(SEARCH("/*"&amp;D$1,Лист2!$G$3:$G$500))*(Лист2!$A$3:$A$500&lt;=$B$1)*(Лист2!$F$3:$F$500))</f>
        <v>0</v>
      </c>
      <c r="E9" s="1">
        <f>SUMPRODUCT(ISNUMBER(SEARCH($B9&amp;"*/",Лист2!$G$3:$G$500))*ISNUMBER(SEARCH("/*"&amp;E$1,Лист2!$G$3:$G$500))*(Лист2!$A$3:$A$500&lt;=$B$1)*(Лист2!$F$3:$F$500))</f>
        <v>0</v>
      </c>
      <c r="F9" s="1">
        <f>SUMPRODUCT(ISNUMBER(SEARCH($B9&amp;"*/",Лист2!$G$3:$G$500))*ISNUMBER(SEARCH("/*"&amp;F$1,Лист2!$G$3:$G$500))*(Лист2!$A$3:$A$500&lt;=$B$1)*(Лист2!$F$3:$F$500))</f>
        <v>0</v>
      </c>
      <c r="G9" s="1">
        <f>SUMPRODUCT(ISNUMBER(SEARCH($B9&amp;"*/",Лист2!$G$3:$G$500))*ISNUMBER(SEARCH("/*"&amp;G$1,Лист2!$G$3:$G$500))*(Лист2!$A$3:$A$500&lt;=$B$1)*(Лист2!$F$3:$F$500))</f>
        <v>0</v>
      </c>
      <c r="H9" s="1">
        <f>SUMPRODUCT(ISNUMBER(SEARCH($B9&amp;"*/",Лист2!$G$3:$G$500))*ISNUMBER(SEARCH("/*"&amp;H$1,Лист2!$G$3:$G$500))*(Лист2!$A$3:$A$500&lt;=$B$1)*(Лист2!$F$3:$F$500))</f>
        <v>0</v>
      </c>
      <c r="I9" s="1">
        <f>SUMPRODUCT(ISNUMBER(SEARCH($B9&amp;"*/",Лист2!$G$3:$G$500))*ISNUMBER(SEARCH("/*"&amp;I$1,Лист2!$G$3:$G$500))*(Лист2!$A$3:$A$500&lt;=$B$1)*(Лист2!$F$3:$F$500))</f>
        <v>0</v>
      </c>
    </row>
    <row r="10" spans="2:9" ht="15">
      <c r="B10" s="9" t="s">
        <v>20</v>
      </c>
      <c r="C10" s="1">
        <f>SUMPRODUCT(ISNUMBER(SEARCH($B10&amp;"*/",Лист2!$G$3:$G$500))*ISNUMBER(SEARCH("/*"&amp;C$1,Лист2!$G$3:$G$500))*(Лист2!$A$3:$A$500&lt;=$B$1)*(Лист2!$F$3:$F$500))</f>
        <v>0</v>
      </c>
      <c r="D10" s="1">
        <f>SUMPRODUCT(ISNUMBER(SEARCH($B10&amp;"*/",Лист2!$G$3:$G$500))*ISNUMBER(SEARCH("/*"&amp;D$1,Лист2!$G$3:$G$500))*(Лист2!$A$3:$A$500&lt;=$B$1)*(Лист2!$F$3:$F$500))</f>
        <v>0</v>
      </c>
      <c r="E10" s="1">
        <f>SUMPRODUCT(ISNUMBER(SEARCH($B10&amp;"*/",Лист2!$G$3:$G$500))*ISNUMBER(SEARCH("/*"&amp;E$1,Лист2!$G$3:$G$500))*(Лист2!$A$3:$A$500&lt;=$B$1)*(Лист2!$F$3:$F$500))</f>
        <v>0</v>
      </c>
      <c r="F10" s="1">
        <f>SUMPRODUCT(ISNUMBER(SEARCH($B10&amp;"*/",Лист2!$G$3:$G$500))*ISNUMBER(SEARCH("/*"&amp;F$1,Лист2!$G$3:$G$500))*(Лист2!$A$3:$A$500&lt;=$B$1)*(Лист2!$F$3:$F$500))</f>
        <v>0</v>
      </c>
      <c r="G10" s="1">
        <f>SUMPRODUCT(ISNUMBER(SEARCH($B10&amp;"*/",Лист2!$G$3:$G$500))*ISNUMBER(SEARCH("/*"&amp;G$1,Лист2!$G$3:$G$500))*(Лист2!$A$3:$A$500&lt;=$B$1)*(Лист2!$F$3:$F$500))</f>
        <v>0</v>
      </c>
      <c r="H10" s="1">
        <f>SUMPRODUCT(ISNUMBER(SEARCH($B10&amp;"*/",Лист2!$G$3:$G$500))*ISNUMBER(SEARCH("/*"&amp;H$1,Лист2!$G$3:$G$500))*(Лист2!$A$3:$A$500&lt;=$B$1)*(Лист2!$F$3:$F$500))</f>
        <v>0</v>
      </c>
      <c r="I10" s="1">
        <f>SUMPRODUCT(ISNUMBER(SEARCH($B10&amp;"*/",Лист2!$G$3:$G$500))*ISNUMBER(SEARCH("/*"&amp;I$1,Лист2!$G$3:$G$500))*(Лист2!$A$3:$A$500&lt;=$B$1)*(Лист2!$F$3:$F$500))</f>
        <v>0</v>
      </c>
    </row>
    <row r="11" spans="2:9" ht="15">
      <c r="B11" s="11">
        <v>10</v>
      </c>
      <c r="C11" s="1">
        <f>SUMPRODUCT(ISNUMBER(SEARCH($B11&amp;"*/",Лист2!$G$3:$G$500))*ISNUMBER(SEARCH("/*"&amp;C$1,Лист2!$G$3:$G$500))*(Лист2!$A$3:$A$500&lt;=$B$1)*(Лист2!$F$3:$F$500))</f>
        <v>0</v>
      </c>
      <c r="D11" s="1">
        <f>SUMPRODUCT(ISNUMBER(SEARCH($B11&amp;"*/",Лист2!$G$3:$G$500))*ISNUMBER(SEARCH("/*"&amp;D$1,Лист2!$G$3:$G$500))*(Лист2!$A$3:$A$500&lt;=$B$1)*(Лист2!$F$3:$F$500))</f>
        <v>0</v>
      </c>
      <c r="E11" s="1">
        <f>SUMPRODUCT(ISNUMBER(SEARCH($B11&amp;"*/",Лист2!$G$3:$G$500))*ISNUMBER(SEARCH("/*"&amp;E$1,Лист2!$G$3:$G$500))*(Лист2!$A$3:$A$500&lt;=$B$1)*(Лист2!$F$3:$F$500))</f>
        <v>0</v>
      </c>
      <c r="F11" s="1">
        <f>SUMPRODUCT(ISNUMBER(SEARCH($B11&amp;"*/",Лист2!$G$3:$G$500))*ISNUMBER(SEARCH("/*"&amp;F$1,Лист2!$G$3:$G$500))*(Лист2!$A$3:$A$500&lt;=$B$1)*(Лист2!$F$3:$F$500))</f>
        <v>0</v>
      </c>
      <c r="G11" s="1">
        <f>SUMPRODUCT(ISNUMBER(SEARCH($B11&amp;"*/",Лист2!$G$3:$G$500))*ISNUMBER(SEARCH("/*"&amp;G$1,Лист2!$G$3:$G$500))*(Лист2!$A$3:$A$500&lt;=$B$1)*(Лист2!$F$3:$F$500))</f>
        <v>0</v>
      </c>
      <c r="H11" s="1">
        <f>SUMPRODUCT(ISNUMBER(SEARCH($B11&amp;"*/",Лист2!$G$3:$G$500))*ISNUMBER(SEARCH("/*"&amp;H$1,Лист2!$G$3:$G$500))*(Лист2!$A$3:$A$500&lt;=$B$1)*(Лист2!$F$3:$F$500))</f>
        <v>0</v>
      </c>
      <c r="I11" s="1">
        <f>SUMPRODUCT(ISNUMBER(SEARCH($B11&amp;"*/",Лист2!$G$3:$G$500))*ISNUMBER(SEARCH("/*"&amp;I$1,Лист2!$G$3:$G$500))*(Лист2!$A$3:$A$500&lt;=$B$1)*(Лист2!$F$3:$F$500))</f>
        <v>0</v>
      </c>
    </row>
    <row r="12" spans="2:9" ht="15">
      <c r="B12" s="11">
        <v>11</v>
      </c>
      <c r="C12" s="1">
        <f>SUMPRODUCT(ISNUMBER(SEARCH($B12&amp;"*/",Лист2!$G$3:$G$500))*ISNUMBER(SEARCH("/*"&amp;C$1,Лист2!$G$3:$G$500))*(Лист2!$A$3:$A$500&lt;=$B$1)*(Лист2!$F$3:$F$500))</f>
        <v>0</v>
      </c>
      <c r="D12" s="1">
        <f>SUMPRODUCT(ISNUMBER(SEARCH($B12&amp;"*/",Лист2!$G$3:$G$500))*ISNUMBER(SEARCH("/*"&amp;D$1,Лист2!$G$3:$G$500))*(Лист2!$A$3:$A$500&lt;=$B$1)*(Лист2!$F$3:$F$500))</f>
        <v>0</v>
      </c>
      <c r="E12" s="1">
        <f>SUMPRODUCT(ISNUMBER(SEARCH($B12&amp;"*/",Лист2!$G$3:$G$500))*ISNUMBER(SEARCH("/*"&amp;E$1,Лист2!$G$3:$G$500))*(Лист2!$A$3:$A$500&lt;=$B$1)*(Лист2!$F$3:$F$500))</f>
        <v>0</v>
      </c>
      <c r="F12" s="1">
        <f>SUMPRODUCT(ISNUMBER(SEARCH($B12&amp;"*/",Лист2!$G$3:$G$500))*ISNUMBER(SEARCH("/*"&amp;F$1,Лист2!$G$3:$G$500))*(Лист2!$A$3:$A$500&lt;=$B$1)*(Лист2!$F$3:$F$500))</f>
        <v>0</v>
      </c>
      <c r="G12" s="1">
        <f>SUMPRODUCT(ISNUMBER(SEARCH($B12&amp;"*/",Лист2!$G$3:$G$500))*ISNUMBER(SEARCH("/*"&amp;G$1,Лист2!$G$3:$G$500))*(Лист2!$A$3:$A$500&lt;=$B$1)*(Лист2!$F$3:$F$500))</f>
        <v>0</v>
      </c>
      <c r="H12" s="1">
        <f>SUMPRODUCT(ISNUMBER(SEARCH($B12&amp;"*/",Лист2!$G$3:$G$500))*ISNUMBER(SEARCH("/*"&amp;H$1,Лист2!$G$3:$G$500))*(Лист2!$A$3:$A$500&lt;=$B$1)*(Лист2!$F$3:$F$500))</f>
        <v>0</v>
      </c>
      <c r="I12" s="1">
        <f>SUMPRODUCT(ISNUMBER(SEARCH($B12&amp;"*/",Лист2!$G$3:$G$500))*ISNUMBER(SEARCH("/*"&amp;I$1,Лист2!$G$3:$G$500))*(Лист2!$A$3:$A$500&lt;=$B$1)*(Лист2!$F$3:$F$500))</f>
        <v>0</v>
      </c>
    </row>
    <row r="13" spans="2:9" ht="15">
      <c r="B13" s="11">
        <v>12</v>
      </c>
      <c r="C13" s="1">
        <f>SUMPRODUCT(ISNUMBER(SEARCH($B13&amp;"*/",Лист2!$G$3:$G$500))*ISNUMBER(SEARCH("/*"&amp;C$1,Лист2!$G$3:$G$500))*(Лист2!$A$3:$A$500&lt;=$B$1)*(Лист2!$F$3:$F$500))</f>
        <v>0</v>
      </c>
      <c r="D13" s="1">
        <f>SUMPRODUCT(ISNUMBER(SEARCH($B13&amp;"*/",Лист2!$G$3:$G$500))*ISNUMBER(SEARCH("/*"&amp;D$1,Лист2!$G$3:$G$500))*(Лист2!$A$3:$A$500&lt;=$B$1)*(Лист2!$F$3:$F$500))</f>
        <v>0</v>
      </c>
      <c r="E13" s="1">
        <f>SUMPRODUCT(ISNUMBER(SEARCH($B13&amp;"*/",Лист2!$G$3:$G$500))*ISNUMBER(SEARCH("/*"&amp;E$1,Лист2!$G$3:$G$500))*(Лист2!$A$3:$A$500&lt;=$B$1)*(Лист2!$F$3:$F$500))</f>
        <v>0</v>
      </c>
      <c r="F13" s="1">
        <f>SUMPRODUCT(ISNUMBER(SEARCH($B13&amp;"*/",Лист2!$G$3:$G$500))*ISNUMBER(SEARCH("/*"&amp;F$1,Лист2!$G$3:$G$500))*(Лист2!$A$3:$A$500&lt;=$B$1)*(Лист2!$F$3:$F$500))</f>
        <v>0</v>
      </c>
      <c r="G13" s="1">
        <f>SUMPRODUCT(ISNUMBER(SEARCH($B13&amp;"*/",Лист2!$G$3:$G$500))*ISNUMBER(SEARCH("/*"&amp;G$1,Лист2!$G$3:$G$500))*(Лист2!$A$3:$A$500&lt;=$B$1)*(Лист2!$F$3:$F$500))</f>
        <v>0</v>
      </c>
      <c r="H13" s="1">
        <f>SUMPRODUCT(ISNUMBER(SEARCH($B13&amp;"*/",Лист2!$G$3:$G$500))*ISNUMBER(SEARCH("/*"&amp;H$1,Лист2!$G$3:$G$500))*(Лист2!$A$3:$A$500&lt;=$B$1)*(Лист2!$F$3:$F$500))</f>
        <v>0</v>
      </c>
      <c r="I13" s="1">
        <f>SUMPRODUCT(ISNUMBER(SEARCH($B13&amp;"*/",Лист2!$G$3:$G$500))*ISNUMBER(SEARCH("/*"&amp;I$1,Лист2!$G$3:$G$500))*(Лист2!$A$3:$A$500&lt;=$B$1)*(Лист2!$F$3:$F$500))</f>
        <v>0</v>
      </c>
    </row>
  </sheetData>
  <sheetProtection/>
  <conditionalFormatting sqref="C2:I13">
    <cfRule type="cellIs" priority="1" dxfId="1" operator="equal">
      <formula>0</formula>
    </cfRule>
  </conditionalFormatting>
  <printOptions/>
  <pageMargins left="0.7" right="0.7" top="0.75" bottom="0.75" header="0.3" footer="0.3"/>
  <pageSetup orientation="portrait" paperSize="9" r:id="rId1"/>
  <ignoredErrors>
    <ignoredError sqref="B2:B9 B10 C1:I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4.7109375" style="0" bestFit="1" customWidth="1"/>
    <col min="2" max="2" width="6.57421875" style="0" bestFit="1" customWidth="1"/>
    <col min="3" max="3" width="14.421875" style="0" bestFit="1" customWidth="1"/>
    <col min="4" max="4" width="11.140625" style="0" bestFit="1" customWidth="1"/>
    <col min="5" max="5" width="9.140625" style="0" bestFit="1" customWidth="1"/>
    <col min="6" max="6" width="44.8515625" style="0" bestFit="1" customWidth="1"/>
    <col min="7" max="7" width="21.140625" style="0" bestFit="1" customWidth="1"/>
  </cols>
  <sheetData>
    <row r="2" spans="1:7" ht="15">
      <c r="A2" s="1" t="s">
        <v>0</v>
      </c>
      <c r="B2" s="1" t="s">
        <v>1</v>
      </c>
      <c r="C2" s="1" t="s">
        <v>6</v>
      </c>
      <c r="D2" s="1" t="s">
        <v>2</v>
      </c>
      <c r="E2" s="1" t="s">
        <v>3</v>
      </c>
      <c r="F2" s="1" t="s">
        <v>9</v>
      </c>
      <c r="G2" s="1" t="s">
        <v>5</v>
      </c>
    </row>
    <row r="3" spans="1:11" ht="25.5">
      <c r="A3" s="6">
        <v>43464</v>
      </c>
      <c r="B3" s="7" t="s">
        <v>7</v>
      </c>
      <c r="C3" s="7">
        <v>5</v>
      </c>
      <c r="D3" s="6">
        <v>43470</v>
      </c>
      <c r="E3" s="7" t="s">
        <v>8</v>
      </c>
      <c r="F3" s="7">
        <v>1</v>
      </c>
      <c r="G3" s="7"/>
      <c r="H3" s="5"/>
      <c r="I3" s="3"/>
      <c r="J3" s="4"/>
      <c r="K3" s="2"/>
    </row>
    <row r="4" spans="1:7" ht="25.5">
      <c r="A4" s="6">
        <v>43465</v>
      </c>
      <c r="B4" s="7" t="s">
        <v>10</v>
      </c>
      <c r="C4" s="7">
        <v>1</v>
      </c>
      <c r="D4" s="6">
        <v>43476</v>
      </c>
      <c r="E4" s="7" t="s">
        <v>8</v>
      </c>
      <c r="F4" s="7">
        <v>1</v>
      </c>
      <c r="G4" s="7" t="s">
        <v>11</v>
      </c>
    </row>
    <row r="5" spans="1:7" ht="25.5">
      <c r="A5" s="6">
        <v>43465</v>
      </c>
      <c r="B5" s="7" t="s">
        <v>10</v>
      </c>
      <c r="C5" s="7">
        <v>1</v>
      </c>
      <c r="D5" s="6">
        <v>43471</v>
      </c>
      <c r="E5" s="7" t="s">
        <v>8</v>
      </c>
      <c r="F5" s="7">
        <v>50</v>
      </c>
      <c r="G5" s="14" t="s">
        <v>24</v>
      </c>
    </row>
    <row r="6" spans="1:7" ht="15">
      <c r="A6" s="6"/>
      <c r="B6" s="7"/>
      <c r="C6" s="7"/>
      <c r="D6" s="6"/>
      <c r="E6" s="7"/>
      <c r="F6" s="7"/>
      <c r="G6" s="7"/>
    </row>
    <row r="7" spans="1:7" ht="15">
      <c r="A7" s="6"/>
      <c r="B7" s="7"/>
      <c r="C7" s="7"/>
      <c r="D7" s="6"/>
      <c r="E7" s="7"/>
      <c r="F7" s="7"/>
      <c r="G7" s="7"/>
    </row>
    <row r="8" spans="1:7" ht="15">
      <c r="A8" s="6"/>
      <c r="B8" s="7"/>
      <c r="C8" s="7"/>
      <c r="D8" s="6"/>
      <c r="E8" s="7"/>
      <c r="F8" s="7"/>
      <c r="G8" s="7"/>
    </row>
    <row r="11" ht="195">
      <c r="G11" s="13" t="s">
        <v>21</v>
      </c>
    </row>
    <row r="12" ht="75">
      <c r="G12" s="13" t="s">
        <v>22</v>
      </c>
    </row>
    <row r="13" ht="90">
      <c r="G13" s="13" t="s">
        <v>23</v>
      </c>
    </row>
    <row r="14" ht="15">
      <c r="G14" s="13"/>
    </row>
    <row r="15" ht="15">
      <c r="G15" s="13"/>
    </row>
    <row r="16" ht="15">
      <c r="G16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2019-01-05T06:09:29Z</dcterms:modified>
  <cp:category/>
  <cp:version/>
  <cp:contentType/>
  <cp:contentStatus/>
</cp:coreProperties>
</file>