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documents$\zimin.i\ArchiveDocuments\Работа Ситилинк\Пробы Пера\"/>
    </mc:Choice>
  </mc:AlternateContent>
  <bookViews>
    <workbookView xWindow="0" yWindow="0" windowWidth="19200" windowHeight="933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<sst xmlns="http://schemas.openxmlformats.org/spreadsheetml/2006/main" count="53" uniqueCount="53">
  <si>
    <t>физлицо</t>
  </si>
  <si>
    <t>клиент</t>
  </si>
  <si>
    <t>Магазин 1</t>
  </si>
  <si>
    <t>Магазин 2</t>
  </si>
  <si>
    <t>Магазин 3</t>
  </si>
  <si>
    <t>Магазин 4</t>
  </si>
  <si>
    <t>Магазин 5</t>
  </si>
  <si>
    <t>Магазин 6</t>
  </si>
  <si>
    <t>Магазин 7</t>
  </si>
  <si>
    <t>Магазин 8</t>
  </si>
  <si>
    <t>Магазин 9</t>
  </si>
  <si>
    <t>Магазин 10</t>
  </si>
  <si>
    <t>Магазин 11</t>
  </si>
  <si>
    <t>Магазин 12</t>
  </si>
  <si>
    <t>Магазин 13</t>
  </si>
  <si>
    <t>Магазин 14</t>
  </si>
  <si>
    <t>Магазин 15</t>
  </si>
  <si>
    <t>Магазин 16</t>
  </si>
  <si>
    <t>Магазин 17</t>
  </si>
  <si>
    <t>Магазин 18</t>
  </si>
  <si>
    <t>Магазин 19</t>
  </si>
  <si>
    <t>Магазин 20</t>
  </si>
  <si>
    <t>Магазин 21</t>
  </si>
  <si>
    <t>Магазин 22</t>
  </si>
  <si>
    <t>Магазин 23</t>
  </si>
  <si>
    <t>Магазин 24</t>
  </si>
  <si>
    <t>Магазин 25</t>
  </si>
  <si>
    <t>Магазин 26</t>
  </si>
  <si>
    <t>Магазин 27</t>
  </si>
  <si>
    <t>Магазин 28</t>
  </si>
  <si>
    <t>Магазин 29</t>
  </si>
  <si>
    <t>Магазин 30</t>
  </si>
  <si>
    <t>Магазин 31</t>
  </si>
  <si>
    <t>Магазин 32</t>
  </si>
  <si>
    <t>Магазин 33</t>
  </si>
  <si>
    <t>Магазин 34</t>
  </si>
  <si>
    <t>Магазин 35</t>
  </si>
  <si>
    <t>Магазин 36</t>
  </si>
  <si>
    <t>Магазин 37</t>
  </si>
  <si>
    <t>Магазин 38</t>
  </si>
  <si>
    <t>Магазин 39</t>
  </si>
  <si>
    <t>Магазин 40</t>
  </si>
  <si>
    <t>Магазин 41</t>
  </si>
  <si>
    <t>Магазин 42</t>
  </si>
  <si>
    <t>Магазин 43</t>
  </si>
  <si>
    <t>Магазин 44</t>
  </si>
  <si>
    <t>Магазин 45</t>
  </si>
  <si>
    <t>Магазин 46</t>
  </si>
  <si>
    <t>Магазин 47</t>
  </si>
  <si>
    <t>Магазин 48</t>
  </si>
  <si>
    <t>Магазин 49</t>
  </si>
  <si>
    <t>Магазин 50</t>
  </si>
  <si>
    <t>Оборот годовой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</si>
</sst>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5"/>
      <color theme="1"/>
      <name val="Calibri"/>
      <family val="2"/>
      <charset val="204"/>
      <scheme val="minor"/>
    </font>
    <font>
      <sz val="5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 applyAlignment="1">
      <alignment vertical="center"/>
    </xf>
    <xf numFmtId="164" fontId="0" fillId="0" borderId="0" xfId="0" applyNumberFormat="1" applyFont="1" applyBorder="1"/>
    <xf numFmtId="164" fontId="5" fillId="0" borderId="0" xfId="0" applyNumberFormat="1" applyFont="1" applyBorder="1"/>
    <xf numFmtId="0" fontId="0" fillId="2" borderId="0" xfId="0" applyFill="1" applyBorder="1" applyAlignment="1">
      <alignment vertical="center"/>
    </xf>
    <xf numFmtId="164" fontId="0" fillId="0" borderId="0" xfId="0" applyNumberFormat="1"/>
    <xf numFmtId="0" fontId="2" fillId="0" borderId="0" xfId="0" applyFont="1" applyBorder="1" applyAlignment="1">
      <alignment vertical="center"/>
    </xf>
    <xf numFmtId="0" fontId="0" fillId="0" borderId="0" xfId="0" applyFont="1"/>
    <xf numFmtId="164" fontId="4" fillId="0" borderId="0" xfId="0" applyNumberFormat="1" applyFont="1" applyBorder="1"/>
    <xf numFmtId="0" fontId="1" fillId="0" borderId="0" xfId="0" applyFont="1" applyBorder="1" applyAlignment="1">
      <alignment vertical="center"/>
    </xf>
  </cellXfs>
  <cellStyles count="1">
    <cellStyle name="Обычный" xfId="0" builtinId="0"/>
  </cellStyles>
  <dxfs count="5">
    <dxf>
      <font>
        <color rgb="FFFF0000"/>
      </font>
    </dxf>
    <dxf>
      <font>
        <color theme="3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"Оборот суммарный (Факт)"</c:f>
          <c:strCache>
            <c:ptCount val="1"/>
            <c:pt idx="0">
              <c:v>Оборот суммарный (Факт)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400"/>
          </a:pPr>
          <a:endParaRPr lang="ru-RU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v>Физлица</c:v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</c:spPr>
          <c:invertIfNegative val="0"/>
          <c:cat>
            <c:strRef>
              <c:f>Лист1!$A$4:$A$53</c:f>
              <c:strCache>
                <c:ptCount val="24"/>
                <c:pt idx="0">
                  <c:v>Магазин 1</c:v>
                </c:pt>
                <c:pt idx="1">
                  <c:v>Магазин 6</c:v>
                </c:pt>
                <c:pt idx="2">
                  <c:v>Магазин 8</c:v>
                </c:pt>
                <c:pt idx="3">
                  <c:v>Магазин 9</c:v>
                </c:pt>
                <c:pt idx="4">
                  <c:v>Магазин 12</c:v>
                </c:pt>
                <c:pt idx="5">
                  <c:v>Магазин 14</c:v>
                </c:pt>
                <c:pt idx="6">
                  <c:v>Магазин 15</c:v>
                </c:pt>
                <c:pt idx="7">
                  <c:v>Магазин 17</c:v>
                </c:pt>
                <c:pt idx="8">
                  <c:v>Магазин 18</c:v>
                </c:pt>
                <c:pt idx="9">
                  <c:v>Магазин 21</c:v>
                </c:pt>
                <c:pt idx="10">
                  <c:v>Магазин 23</c:v>
                </c:pt>
                <c:pt idx="11">
                  <c:v>Магазин 24</c:v>
                </c:pt>
                <c:pt idx="12">
                  <c:v>Магазин 25</c:v>
                </c:pt>
                <c:pt idx="13">
                  <c:v>Магазин 26</c:v>
                </c:pt>
                <c:pt idx="14">
                  <c:v>Магазин 28</c:v>
                </c:pt>
                <c:pt idx="15">
                  <c:v>Магазин 29</c:v>
                </c:pt>
                <c:pt idx="16">
                  <c:v>Магазин 30</c:v>
                </c:pt>
                <c:pt idx="17">
                  <c:v>Магазин 33</c:v>
                </c:pt>
                <c:pt idx="18">
                  <c:v>Магазин 34</c:v>
                </c:pt>
                <c:pt idx="19">
                  <c:v>Магазин 36</c:v>
                </c:pt>
                <c:pt idx="20">
                  <c:v>Магазин 37</c:v>
                </c:pt>
                <c:pt idx="21">
                  <c:v>Магазин 38</c:v>
                </c:pt>
                <c:pt idx="22">
                  <c:v>Магазин 39</c:v>
                </c:pt>
                <c:pt idx="23">
                  <c:v>Магазин 40</c:v>
                </c:pt>
              </c:strCache>
            </c:strRef>
          </c:cat>
          <c:val>
            <c:numRef>
              <c:f>Лист1!$C$4:$C$53</c:f>
              <c:numCache>
                <c:formatCode>#,##0_ ;[Red]\-#,##0\ </c:formatCode>
                <c:ptCount val="24"/>
                <c:pt idx="0">
                  <c:v>1800000</c:v>
                </c:pt>
                <c:pt idx="1">
                  <c:v>2000000</c:v>
                </c:pt>
                <c:pt idx="2">
                  <c:v>1300000</c:v>
                </c:pt>
                <c:pt idx="3">
                  <c:v>2100000</c:v>
                </c:pt>
                <c:pt idx="4">
                  <c:v>2200000</c:v>
                </c:pt>
                <c:pt idx="5">
                  <c:v>2200000</c:v>
                </c:pt>
                <c:pt idx="6">
                  <c:v>600000</c:v>
                </c:pt>
                <c:pt idx="7">
                  <c:v>2100000</c:v>
                </c:pt>
                <c:pt idx="8">
                  <c:v>1600000</c:v>
                </c:pt>
                <c:pt idx="9">
                  <c:v>4100000</c:v>
                </c:pt>
                <c:pt idx="10">
                  <c:v>2500000</c:v>
                </c:pt>
                <c:pt idx="11">
                  <c:v>1000000</c:v>
                </c:pt>
                <c:pt idx="12">
                  <c:v>1700000</c:v>
                </c:pt>
                <c:pt idx="13">
                  <c:v>1300000</c:v>
                </c:pt>
                <c:pt idx="14">
                  <c:v>1400000</c:v>
                </c:pt>
                <c:pt idx="15">
                  <c:v>2800000</c:v>
                </c:pt>
                <c:pt idx="16">
                  <c:v>500000</c:v>
                </c:pt>
                <c:pt idx="17">
                  <c:v>1300000</c:v>
                </c:pt>
                <c:pt idx="18">
                  <c:v>500000</c:v>
                </c:pt>
                <c:pt idx="19">
                  <c:v>400000</c:v>
                </c:pt>
                <c:pt idx="20">
                  <c:v>1700000</c:v>
                </c:pt>
                <c:pt idx="21">
                  <c:v>1100000</c:v>
                </c:pt>
                <c:pt idx="22">
                  <c:v>900000</c:v>
                </c:pt>
                <c:pt idx="23">
                  <c:v>1400000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AC-4FCA-8AF3-C5DCB5E56398}"/>
            </c:ext>
          </c:extLst>
        </c:ser>
        <c:ser>
          <c:idx val="2"/>
          <c:order val="2"/>
          <c:tx>
            <c:v>Юрлица</c:v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cat>
            <c:strRef>
              <c:f>Лист1!$A$4:$A$53</c:f>
              <c:strCache>
                <c:ptCount val="24"/>
                <c:pt idx="0">
                  <c:v>Магазин 1</c:v>
                </c:pt>
                <c:pt idx="1">
                  <c:v>Магазин 6</c:v>
                </c:pt>
                <c:pt idx="2">
                  <c:v>Магазин 8</c:v>
                </c:pt>
                <c:pt idx="3">
                  <c:v>Магазин 9</c:v>
                </c:pt>
                <c:pt idx="4">
                  <c:v>Магазин 12</c:v>
                </c:pt>
                <c:pt idx="5">
                  <c:v>Магазин 14</c:v>
                </c:pt>
                <c:pt idx="6">
                  <c:v>Магазин 15</c:v>
                </c:pt>
                <c:pt idx="7">
                  <c:v>Магазин 17</c:v>
                </c:pt>
                <c:pt idx="8">
                  <c:v>Магазин 18</c:v>
                </c:pt>
                <c:pt idx="9">
                  <c:v>Магазин 21</c:v>
                </c:pt>
                <c:pt idx="10">
                  <c:v>Магазин 23</c:v>
                </c:pt>
                <c:pt idx="11">
                  <c:v>Магазин 24</c:v>
                </c:pt>
                <c:pt idx="12">
                  <c:v>Магазин 25</c:v>
                </c:pt>
                <c:pt idx="13">
                  <c:v>Магазин 26</c:v>
                </c:pt>
                <c:pt idx="14">
                  <c:v>Магазин 28</c:v>
                </c:pt>
                <c:pt idx="15">
                  <c:v>Магазин 29</c:v>
                </c:pt>
                <c:pt idx="16">
                  <c:v>Магазин 30</c:v>
                </c:pt>
                <c:pt idx="17">
                  <c:v>Магазин 33</c:v>
                </c:pt>
                <c:pt idx="18">
                  <c:v>Магазин 34</c:v>
                </c:pt>
                <c:pt idx="19">
                  <c:v>Магазин 36</c:v>
                </c:pt>
                <c:pt idx="20">
                  <c:v>Магазин 37</c:v>
                </c:pt>
                <c:pt idx="21">
                  <c:v>Магазин 38</c:v>
                </c:pt>
                <c:pt idx="22">
                  <c:v>Магазин 39</c:v>
                </c:pt>
                <c:pt idx="23">
                  <c:v>Магазин 40</c:v>
                </c:pt>
              </c:strCache>
            </c:strRef>
          </c:cat>
          <c:val>
            <c:numRef>
              <c:f>Лист1!$D$4:$D$52</c:f>
              <c:numCache>
                <c:formatCode>#,##0_ ;[Red]\-#,##0\ </c:formatCode>
                <c:ptCount val="24"/>
                <c:pt idx="0">
                  <c:v>900000</c:v>
                </c:pt>
                <c:pt idx="1">
                  <c:v>300000</c:v>
                </c:pt>
                <c:pt idx="2">
                  <c:v>200000</c:v>
                </c:pt>
                <c:pt idx="3">
                  <c:v>600000</c:v>
                </c:pt>
                <c:pt idx="4">
                  <c:v>300000</c:v>
                </c:pt>
                <c:pt idx="5">
                  <c:v>1300000</c:v>
                </c:pt>
                <c:pt idx="6">
                  <c:v>#N/A</c:v>
                </c:pt>
                <c:pt idx="7">
                  <c:v>600000</c:v>
                </c:pt>
                <c:pt idx="8">
                  <c:v>300000</c:v>
                </c:pt>
                <c:pt idx="9">
                  <c:v>1700000</c:v>
                </c:pt>
                <c:pt idx="10">
                  <c:v>400000</c:v>
                </c:pt>
                <c:pt idx="11">
                  <c:v>300000</c:v>
                </c:pt>
                <c:pt idx="12">
                  <c:v>#N/A</c:v>
                </c:pt>
                <c:pt idx="13">
                  <c:v>600000</c:v>
                </c:pt>
                <c:pt idx="14">
                  <c:v>100000</c:v>
                </c:pt>
                <c:pt idx="15">
                  <c:v>700000</c:v>
                </c:pt>
                <c:pt idx="16">
                  <c:v>200000</c:v>
                </c:pt>
                <c:pt idx="17">
                  <c:v>200000</c:v>
                </c:pt>
                <c:pt idx="18">
                  <c:v>400000</c:v>
                </c:pt>
                <c:pt idx="19">
                  <c:v>200000</c:v>
                </c:pt>
                <c:pt idx="20">
                  <c:v>300000</c:v>
                </c:pt>
                <c:pt idx="21">
                  <c:v>300000</c:v>
                </c:pt>
                <c:pt idx="22">
                  <c:v>100000</c:v>
                </c:pt>
                <c:pt idx="23">
                  <c:v>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AC-4FCA-8AF3-C5DCB5E56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03892992"/>
        <c:axId val="205963648"/>
      </c:barChart>
      <c:lineChart>
        <c:grouping val="standard"/>
        <c:varyColors val="0"/>
        <c:ser>
          <c:idx val="0"/>
          <c:order val="0"/>
          <c:tx>
            <c:v>Ряд1</c:v>
          </c:tx>
          <c:spPr>
            <a:ln w="22225" cap="rnd">
              <a:noFill/>
              <a:round/>
            </a:ln>
            <a:effectLst/>
          </c:spPr>
          <c:marker>
            <c:symbol val="none"/>
          </c:marker>
          <c:dLbls>
            <c:numFmt formatCode="#,##0.00_ ;[Red]\-#,##0.00\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0" b="1" i="0" baseline="0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Лист1!$A$4:$A$53</c:f>
              <c:strCache>
                <c:ptCount val="24"/>
                <c:pt idx="0">
                  <c:v>Магазин 1</c:v>
                </c:pt>
                <c:pt idx="1">
                  <c:v>Магазин 6</c:v>
                </c:pt>
                <c:pt idx="2">
                  <c:v>Магазин 8</c:v>
                </c:pt>
                <c:pt idx="3">
                  <c:v>Магазин 9</c:v>
                </c:pt>
                <c:pt idx="4">
                  <c:v>Магазин 12</c:v>
                </c:pt>
                <c:pt idx="5">
                  <c:v>Магазин 14</c:v>
                </c:pt>
                <c:pt idx="6">
                  <c:v>Магазин 15</c:v>
                </c:pt>
                <c:pt idx="7">
                  <c:v>Магазин 17</c:v>
                </c:pt>
                <c:pt idx="8">
                  <c:v>Магазин 18</c:v>
                </c:pt>
                <c:pt idx="9">
                  <c:v>Магазин 21</c:v>
                </c:pt>
                <c:pt idx="10">
                  <c:v>Магазин 23</c:v>
                </c:pt>
                <c:pt idx="11">
                  <c:v>Магазин 24</c:v>
                </c:pt>
                <c:pt idx="12">
                  <c:v>Магазин 25</c:v>
                </c:pt>
                <c:pt idx="13">
                  <c:v>Магазин 26</c:v>
                </c:pt>
                <c:pt idx="14">
                  <c:v>Магазин 28</c:v>
                </c:pt>
                <c:pt idx="15">
                  <c:v>Магазин 29</c:v>
                </c:pt>
                <c:pt idx="16">
                  <c:v>Магазин 30</c:v>
                </c:pt>
                <c:pt idx="17">
                  <c:v>Магазин 33</c:v>
                </c:pt>
                <c:pt idx="18">
                  <c:v>Магазин 34</c:v>
                </c:pt>
                <c:pt idx="19">
                  <c:v>Магазин 36</c:v>
                </c:pt>
                <c:pt idx="20">
                  <c:v>Магазин 37</c:v>
                </c:pt>
                <c:pt idx="21">
                  <c:v>Магазин 38</c:v>
                </c:pt>
                <c:pt idx="22">
                  <c:v>Магазин 39</c:v>
                </c:pt>
                <c:pt idx="23">
                  <c:v>Магазин 40</c:v>
                </c:pt>
              </c:strCache>
            </c:strRef>
          </c:cat>
          <c:val>
            <c:numRef>
              <c:f>Лист1!$B$4:$B$53</c:f>
              <c:numCache>
                <c:formatCode>#,##0_ ;[Red]\-#,##0\ </c:formatCode>
                <c:ptCount val="24"/>
                <c:pt idx="0">
                  <c:v>2700000</c:v>
                </c:pt>
                <c:pt idx="1">
                  <c:v>2300000</c:v>
                </c:pt>
                <c:pt idx="2">
                  <c:v>1500000</c:v>
                </c:pt>
                <c:pt idx="3">
                  <c:v>2700000</c:v>
                </c:pt>
                <c:pt idx="4">
                  <c:v>2500000</c:v>
                </c:pt>
                <c:pt idx="5">
                  <c:v>3500000</c:v>
                </c:pt>
                <c:pt idx="6">
                  <c:v>600000</c:v>
                </c:pt>
                <c:pt idx="7">
                  <c:v>2700000</c:v>
                </c:pt>
                <c:pt idx="8">
                  <c:v>1900000</c:v>
                </c:pt>
                <c:pt idx="9">
                  <c:v>5800000</c:v>
                </c:pt>
                <c:pt idx="10">
                  <c:v>2900000</c:v>
                </c:pt>
                <c:pt idx="11">
                  <c:v>1300000</c:v>
                </c:pt>
                <c:pt idx="12">
                  <c:v>1700000</c:v>
                </c:pt>
                <c:pt idx="13">
                  <c:v>1900000</c:v>
                </c:pt>
                <c:pt idx="14">
                  <c:v>1500000</c:v>
                </c:pt>
                <c:pt idx="15">
                  <c:v>3500000</c:v>
                </c:pt>
                <c:pt idx="16">
                  <c:v>700000</c:v>
                </c:pt>
                <c:pt idx="17">
                  <c:v>1500000</c:v>
                </c:pt>
                <c:pt idx="18">
                  <c:v>900000</c:v>
                </c:pt>
                <c:pt idx="19">
                  <c:v>600000</c:v>
                </c:pt>
                <c:pt idx="20">
                  <c:v>2000000</c:v>
                </c:pt>
                <c:pt idx="21">
                  <c:v>1400000</c:v>
                </c:pt>
                <c:pt idx="22">
                  <c:v>1000000</c:v>
                </c:pt>
                <c:pt idx="23">
                  <c:v>1500000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AC-4FCA-8AF3-C5DCB5E56398}"/>
            </c:ext>
          </c:extLst>
        </c:ser>
        <c:ser>
          <c:idx val="3"/>
          <c:order val="3"/>
          <c:spPr>
            <a:ln>
              <a:solidFill>
                <a:srgbClr val="8E0000"/>
              </a:solidFill>
            </a:ln>
          </c:spPr>
          <c:marker>
            <c:symbol val="none"/>
          </c:marker>
          <c:cat>
            <c:strRef>
              <c:f>Лист1!$A$4:$A$53</c:f>
              <c:strCache>
                <c:ptCount val="24"/>
                <c:pt idx="0">
                  <c:v>Магазин 1</c:v>
                </c:pt>
                <c:pt idx="1">
                  <c:v>Магазин 6</c:v>
                </c:pt>
                <c:pt idx="2">
                  <c:v>Магазин 8</c:v>
                </c:pt>
                <c:pt idx="3">
                  <c:v>Магазин 9</c:v>
                </c:pt>
                <c:pt idx="4">
                  <c:v>Магазин 12</c:v>
                </c:pt>
                <c:pt idx="5">
                  <c:v>Магазин 14</c:v>
                </c:pt>
                <c:pt idx="6">
                  <c:v>Магазин 15</c:v>
                </c:pt>
                <c:pt idx="7">
                  <c:v>Магазин 17</c:v>
                </c:pt>
                <c:pt idx="8">
                  <c:v>Магазин 18</c:v>
                </c:pt>
                <c:pt idx="9">
                  <c:v>Магазин 21</c:v>
                </c:pt>
                <c:pt idx="10">
                  <c:v>Магазин 23</c:v>
                </c:pt>
                <c:pt idx="11">
                  <c:v>Магазин 24</c:v>
                </c:pt>
                <c:pt idx="12">
                  <c:v>Магазин 25</c:v>
                </c:pt>
                <c:pt idx="13">
                  <c:v>Магазин 26</c:v>
                </c:pt>
                <c:pt idx="14">
                  <c:v>Магазин 28</c:v>
                </c:pt>
                <c:pt idx="15">
                  <c:v>Магазин 29</c:v>
                </c:pt>
                <c:pt idx="16">
                  <c:v>Магазин 30</c:v>
                </c:pt>
                <c:pt idx="17">
                  <c:v>Магазин 33</c:v>
                </c:pt>
                <c:pt idx="18">
                  <c:v>Магазин 34</c:v>
                </c:pt>
                <c:pt idx="19">
                  <c:v>Магазин 36</c:v>
                </c:pt>
                <c:pt idx="20">
                  <c:v>Магазин 37</c:v>
                </c:pt>
                <c:pt idx="21">
                  <c:v>Магазин 38</c:v>
                </c:pt>
                <c:pt idx="22">
                  <c:v>Магазин 39</c:v>
                </c:pt>
                <c:pt idx="23">
                  <c:v>Магазин 40</c:v>
                </c:pt>
              </c:strCache>
            </c:strRef>
          </c:cat>
          <c:val>
            <c:numRef>
              <c:f>Лист1!$F$4:$F$53</c:f>
              <c:numCache>
                <c:formatCode>#,##0_ ;[Red]\-#,##0\ </c:formatCode>
                <c:ptCount val="24"/>
                <c:pt idx="0">
                  <c:v>1500000</c:v>
                </c:pt>
                <c:pt idx="1">
                  <c:v>1500000</c:v>
                </c:pt>
                <c:pt idx="2">
                  <c:v>1500000</c:v>
                </c:pt>
                <c:pt idx="3">
                  <c:v>1500000</c:v>
                </c:pt>
                <c:pt idx="4">
                  <c:v>1500000</c:v>
                </c:pt>
                <c:pt idx="5">
                  <c:v>1500000</c:v>
                </c:pt>
                <c:pt idx="6">
                  <c:v>1500000</c:v>
                </c:pt>
                <c:pt idx="7">
                  <c:v>1500000</c:v>
                </c:pt>
                <c:pt idx="8">
                  <c:v>1500000</c:v>
                </c:pt>
                <c:pt idx="9">
                  <c:v>1500000</c:v>
                </c:pt>
                <c:pt idx="10">
                  <c:v>1500000</c:v>
                </c:pt>
                <c:pt idx="11">
                  <c:v>1500000</c:v>
                </c:pt>
                <c:pt idx="12">
                  <c:v>1500000</c:v>
                </c:pt>
                <c:pt idx="13">
                  <c:v>1500000</c:v>
                </c:pt>
                <c:pt idx="14">
                  <c:v>1500000</c:v>
                </c:pt>
                <c:pt idx="15">
                  <c:v>1500000</c:v>
                </c:pt>
                <c:pt idx="16">
                  <c:v>1500000</c:v>
                </c:pt>
                <c:pt idx="17">
                  <c:v>1500000</c:v>
                </c:pt>
                <c:pt idx="18">
                  <c:v>1500000</c:v>
                </c:pt>
                <c:pt idx="19">
                  <c:v>1500000</c:v>
                </c:pt>
                <c:pt idx="20">
                  <c:v>1500000</c:v>
                </c:pt>
                <c:pt idx="21">
                  <c:v>1500000</c:v>
                </c:pt>
                <c:pt idx="22">
                  <c:v>1500000</c:v>
                </c:pt>
                <c:pt idx="23">
                  <c:v>1500000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AC-4FCA-8AF3-C5DCB5E56398}"/>
            </c:ext>
          </c:extLst>
        </c:ser>
        <c:ser>
          <c:idx val="4"/>
          <c:order val="4"/>
          <c:spPr>
            <a:ln w="0">
              <a:noFill/>
            </a:ln>
          </c:spPr>
          <c:marker>
            <c:symbol val="none"/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0" b="1">
                    <a:solidFill>
                      <a:srgbClr val="FF0000"/>
                    </a:solidFill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Лист1!$A$4:$A$53</c:f>
              <c:strCache>
                <c:ptCount val="24"/>
                <c:pt idx="0">
                  <c:v>Магазин 1</c:v>
                </c:pt>
                <c:pt idx="1">
                  <c:v>Магазин 6</c:v>
                </c:pt>
                <c:pt idx="2">
                  <c:v>Магазин 8</c:v>
                </c:pt>
                <c:pt idx="3">
                  <c:v>Магазин 9</c:v>
                </c:pt>
                <c:pt idx="4">
                  <c:v>Магазин 12</c:v>
                </c:pt>
                <c:pt idx="5">
                  <c:v>Магазин 14</c:v>
                </c:pt>
                <c:pt idx="6">
                  <c:v>Магазин 15</c:v>
                </c:pt>
                <c:pt idx="7">
                  <c:v>Магазин 17</c:v>
                </c:pt>
                <c:pt idx="8">
                  <c:v>Магазин 18</c:v>
                </c:pt>
                <c:pt idx="9">
                  <c:v>Магазин 21</c:v>
                </c:pt>
                <c:pt idx="10">
                  <c:v>Магазин 23</c:v>
                </c:pt>
                <c:pt idx="11">
                  <c:v>Магазин 24</c:v>
                </c:pt>
                <c:pt idx="12">
                  <c:v>Магазин 25</c:v>
                </c:pt>
                <c:pt idx="13">
                  <c:v>Магазин 26</c:v>
                </c:pt>
                <c:pt idx="14">
                  <c:v>Магазин 28</c:v>
                </c:pt>
                <c:pt idx="15">
                  <c:v>Магазин 29</c:v>
                </c:pt>
                <c:pt idx="16">
                  <c:v>Магазин 30</c:v>
                </c:pt>
                <c:pt idx="17">
                  <c:v>Магазин 33</c:v>
                </c:pt>
                <c:pt idx="18">
                  <c:v>Магазин 34</c:v>
                </c:pt>
                <c:pt idx="19">
                  <c:v>Магазин 36</c:v>
                </c:pt>
                <c:pt idx="20">
                  <c:v>Магазин 37</c:v>
                </c:pt>
                <c:pt idx="21">
                  <c:v>Магазин 38</c:v>
                </c:pt>
                <c:pt idx="22">
                  <c:v>Магазин 39</c:v>
                </c:pt>
                <c:pt idx="23">
                  <c:v>Магазин 40</c:v>
                </c:pt>
              </c:strCache>
            </c:strRef>
          </c:cat>
          <c:val>
            <c:numRef>
              <c:f>Лист1!$E$4:$E$53</c:f>
              <c:numCache>
                <c:formatCode>General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600000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1300000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700000</c:v>
                </c:pt>
                <c:pt idx="17">
                  <c:v>#N/A</c:v>
                </c:pt>
                <c:pt idx="18">
                  <c:v>900000</c:v>
                </c:pt>
                <c:pt idx="19">
                  <c:v>600000</c:v>
                </c:pt>
                <c:pt idx="20">
                  <c:v>#N/A</c:v>
                </c:pt>
                <c:pt idx="21">
                  <c:v>1400000</c:v>
                </c:pt>
                <c:pt idx="22">
                  <c:v>1000000</c:v>
                </c:pt>
                <c:pt idx="2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AC-4FCA-8AF3-C5DCB5E56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92992"/>
        <c:axId val="205963648"/>
      </c:lineChart>
      <c:catAx>
        <c:axId val="20389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800"/>
            </a:pPr>
            <a:endParaRPr lang="ru-RU"/>
          </a:p>
        </c:txPr>
        <c:crossAx val="205963648"/>
        <c:crosses val="autoZero"/>
        <c:auto val="1"/>
        <c:lblAlgn val="ctr"/>
        <c:lblOffset val="100"/>
        <c:tickLblSkip val="1"/>
        <c:noMultiLvlLbl val="0"/>
      </c:catAx>
      <c:valAx>
        <c:axId val="20596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#,##0.00_ ;[Red]\-#,##0.0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203892992"/>
        <c:crosses val="autoZero"/>
        <c:crossBetween val="between"/>
        <c:dispUnits>
          <c:builtInUnit val="millions"/>
          <c:dispUnitsLbl>
            <c:layout/>
          </c:dispUnitsLbl>
        </c:dispUnits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21</xdr:col>
      <xdr:colOff>243190</xdr:colOff>
      <xdr:row>54</xdr:row>
      <xdr:rowOff>104775</xdr:rowOff>
    </xdr:to>
    <xdr:graphicFrame macro="">
      <xdr:nvGraphicFramePr>
        <xdr:cNvPr id="2" name="Диаграмма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imin.i/ArchiveDocuments/&#1056;&#1072;&#1073;&#1086;&#1090;&#1072;%20&#1057;&#1080;&#1090;&#1080;&#1083;&#1080;&#1085;&#1082;/&#1057;&#1086;&#1074;&#1077;&#1090;&#1044;&#1080;&#1088;&#1077;&#1082;&#1090;&#1086;&#1088;&#1086;&#1074;/2018%20&#1044;&#1086;&#1089;&#1090;&#1080;&#1078;&#1077;&#1085;&#1080;&#1103;%202017/&#1042;&#1085;&#1091;&#1090;&#1088;&#1077;&#1085;&#1085;&#1080;&#1077;%20&#1076;&#1072;&#1085;&#1085;&#1099;&#1077;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намика Мини Ком.Индикаторы"/>
      <sheetName val="Динамика Мини Фин.Индикаторы"/>
      <sheetName val="ОПУ мини"/>
      <sheetName val="МИНИ_ВЗЧ"/>
      <sheetName val="МИНИ_ВЗЧ оригинал"/>
      <sheetName val="СТАВ Общая динамика по Мини"/>
      <sheetName val="СТАВ Динамика Ком.индикаторов"/>
      <sheetName val="СТАВ Ком.индикаторы по Мини"/>
      <sheetName val="СТАВ Ком.индикаторы по Мини-old"/>
      <sheetName val="ПТГ Общая динамика по Мини"/>
      <sheetName val="ПТГ Динамика Ком.индикаторов"/>
      <sheetName val="ПТГ Ком.индикаторы по Мини"/>
      <sheetName val="Командировки"/>
      <sheetName val="Настройки"/>
      <sheetName val="СТАВ_Куб"/>
      <sheetName val="ПТГ_Куб"/>
      <sheetName val="Описа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5">
          <cell r="A55" t="str">
            <v>Оборот суммарный (Факт)</v>
          </cell>
        </row>
        <row r="57">
          <cell r="A57" t="str">
            <v>Ставрополь Орнамент</v>
          </cell>
          <cell r="B57">
            <v>2652640</v>
          </cell>
          <cell r="C57">
            <v>1763760</v>
          </cell>
          <cell r="D57">
            <v>888880</v>
          </cell>
          <cell r="E57" t="e">
            <v>#N/A</v>
          </cell>
          <cell r="F57">
            <v>1500000</v>
          </cell>
        </row>
        <row r="58">
          <cell r="A58" t="str">
            <v>Ставрополь Пирогова</v>
          </cell>
          <cell r="B58" t="e">
            <v>#N/A</v>
          </cell>
          <cell r="C58" t="e">
            <v>#N/A</v>
          </cell>
          <cell r="D58" t="e">
            <v>#N/A</v>
          </cell>
          <cell r="E58" t="e">
            <v>#N/A</v>
          </cell>
          <cell r="F58">
            <v>1500000</v>
          </cell>
        </row>
        <row r="59">
          <cell r="A59" t="str">
            <v>Михайловск</v>
          </cell>
          <cell r="B59" t="e">
            <v>#N/A</v>
          </cell>
          <cell r="C59" t="e">
            <v>#N/A</v>
          </cell>
          <cell r="D59" t="e">
            <v>#N/A</v>
          </cell>
          <cell r="E59" t="e">
            <v>#N/A</v>
          </cell>
          <cell r="F59">
            <v>1500000</v>
          </cell>
        </row>
        <row r="60">
          <cell r="A60" t="str">
            <v>Невинномысск Революционная</v>
          </cell>
          <cell r="B60" t="e">
            <v>#N/A</v>
          </cell>
          <cell r="C60" t="e">
            <v>#N/A</v>
          </cell>
          <cell r="D60" t="e">
            <v>#N/A</v>
          </cell>
          <cell r="E60" t="e">
            <v>#N/A</v>
          </cell>
          <cell r="F60">
            <v>1500000</v>
          </cell>
        </row>
        <row r="61">
          <cell r="A61" t="str">
            <v>Армавир</v>
          </cell>
          <cell r="B61" t="e">
            <v>#N/A</v>
          </cell>
          <cell r="C61" t="e">
            <v>#N/A</v>
          </cell>
          <cell r="D61" t="e">
            <v>#N/A</v>
          </cell>
          <cell r="E61" t="e">
            <v>#N/A</v>
          </cell>
          <cell r="F61">
            <v>1500000</v>
          </cell>
        </row>
        <row r="62">
          <cell r="A62" t="str">
            <v>Изобильный Семыкина</v>
          </cell>
          <cell r="B62">
            <v>2289467</v>
          </cell>
          <cell r="C62">
            <v>1962559</v>
          </cell>
          <cell r="D62">
            <v>326908</v>
          </cell>
          <cell r="E62" t="e">
            <v>#N/A</v>
          </cell>
          <cell r="F62">
            <v>1500000</v>
          </cell>
        </row>
        <row r="63">
          <cell r="A63" t="str">
            <v>Новоалександровск Пушкина</v>
          </cell>
          <cell r="B63" t="e">
            <v>#N/A</v>
          </cell>
          <cell r="C63" t="e">
            <v>#N/A</v>
          </cell>
          <cell r="D63" t="e">
            <v>#N/A</v>
          </cell>
          <cell r="E63" t="e">
            <v>#N/A</v>
          </cell>
          <cell r="F63">
            <v>1500000</v>
          </cell>
        </row>
        <row r="64">
          <cell r="A64" t="str">
            <v>Пятигорск Калинина</v>
          </cell>
          <cell r="B64">
            <v>1527203</v>
          </cell>
          <cell r="C64">
            <v>1336443</v>
          </cell>
          <cell r="D64">
            <v>190760</v>
          </cell>
          <cell r="E64" t="e">
            <v>#N/A</v>
          </cell>
          <cell r="F64">
            <v>1500000</v>
          </cell>
        </row>
        <row r="65">
          <cell r="A65" t="str">
            <v>Черкесск Кирова</v>
          </cell>
          <cell r="B65">
            <v>2702442</v>
          </cell>
          <cell r="C65">
            <v>2051672</v>
          </cell>
          <cell r="D65">
            <v>650770</v>
          </cell>
          <cell r="E65" t="e">
            <v>#N/A</v>
          </cell>
          <cell r="F65">
            <v>1500000</v>
          </cell>
        </row>
        <row r="66">
          <cell r="A66" t="str">
            <v>Пятигорск Лира</v>
          </cell>
          <cell r="B66" t="e">
            <v>#N/A</v>
          </cell>
          <cell r="C66" t="e">
            <v>#N/A</v>
          </cell>
          <cell r="D66" t="e">
            <v>#N/A</v>
          </cell>
          <cell r="E66" t="e">
            <v>#N/A</v>
          </cell>
          <cell r="F66">
            <v>1500000</v>
          </cell>
        </row>
        <row r="67">
          <cell r="A67" t="str">
            <v>Георгиевск Калинина</v>
          </cell>
          <cell r="B67" t="e">
            <v>#N/A</v>
          </cell>
          <cell r="C67" t="e">
            <v>#N/A</v>
          </cell>
          <cell r="D67" t="e">
            <v>#N/A</v>
          </cell>
          <cell r="E67" t="e">
            <v>#N/A</v>
          </cell>
          <cell r="F67">
            <v>1500000</v>
          </cell>
        </row>
        <row r="68">
          <cell r="A68" t="str">
            <v>Владикавказ Весеняя</v>
          </cell>
          <cell r="B68">
            <v>2515709</v>
          </cell>
          <cell r="C68">
            <v>2178959</v>
          </cell>
          <cell r="D68">
            <v>336750</v>
          </cell>
          <cell r="E68" t="e">
            <v>#N/A</v>
          </cell>
          <cell r="F68">
            <v>1500000</v>
          </cell>
        </row>
        <row r="69">
          <cell r="A69" t="str">
            <v>Назрань</v>
          </cell>
          <cell r="B69" t="e">
            <v>#N/A</v>
          </cell>
          <cell r="C69" t="e">
            <v>#N/A</v>
          </cell>
          <cell r="D69" t="e">
            <v>#N/A</v>
          </cell>
          <cell r="E69" t="e">
            <v>#N/A</v>
          </cell>
          <cell r="F69">
            <v>1500000</v>
          </cell>
        </row>
        <row r="70">
          <cell r="A70" t="str">
            <v>Невинномысск</v>
          </cell>
          <cell r="B70">
            <v>3478906</v>
          </cell>
          <cell r="C70">
            <v>2244920</v>
          </cell>
          <cell r="D70">
            <v>1233986</v>
          </cell>
          <cell r="E70" t="e">
            <v>#N/A</v>
          </cell>
          <cell r="F70">
            <v>1500000</v>
          </cell>
        </row>
        <row r="71">
          <cell r="A71" t="str">
            <v>Железноводск</v>
          </cell>
          <cell r="B71">
            <v>576777</v>
          </cell>
          <cell r="C71">
            <v>565447</v>
          </cell>
          <cell r="D71">
            <v>11330</v>
          </cell>
          <cell r="E71">
            <v>576777</v>
          </cell>
          <cell r="F71">
            <v>1500000</v>
          </cell>
        </row>
        <row r="72">
          <cell r="A72" t="str">
            <v>Ставрополь Мимоз</v>
          </cell>
          <cell r="B72" t="e">
            <v>#N/A</v>
          </cell>
          <cell r="C72" t="e">
            <v>#N/A</v>
          </cell>
          <cell r="D72" t="e">
            <v>#N/A</v>
          </cell>
          <cell r="E72" t="e">
            <v>#N/A</v>
          </cell>
          <cell r="F72">
            <v>1500000</v>
          </cell>
        </row>
        <row r="73">
          <cell r="A73" t="str">
            <v>Ставрополь Тухачевского</v>
          </cell>
          <cell r="B73">
            <v>2716974</v>
          </cell>
          <cell r="C73">
            <v>2050687</v>
          </cell>
          <cell r="D73">
            <v>666287</v>
          </cell>
          <cell r="E73" t="e">
            <v>#N/A</v>
          </cell>
          <cell r="F73">
            <v>1500000</v>
          </cell>
        </row>
        <row r="74">
          <cell r="A74" t="str">
            <v>Минеральные Воды</v>
          </cell>
          <cell r="B74">
            <v>1929910</v>
          </cell>
          <cell r="C74">
            <v>1588790</v>
          </cell>
          <cell r="D74">
            <v>341120</v>
          </cell>
          <cell r="E74" t="e">
            <v>#N/A</v>
          </cell>
          <cell r="F74">
            <v>1500000</v>
          </cell>
        </row>
        <row r="75">
          <cell r="A75" t="str">
            <v>Буденновск</v>
          </cell>
          <cell r="B75" t="e">
            <v>#N/A</v>
          </cell>
          <cell r="C75" t="e">
            <v>#N/A</v>
          </cell>
          <cell r="D75" t="e">
            <v>#N/A</v>
          </cell>
          <cell r="E75" t="e">
            <v>#N/A</v>
          </cell>
          <cell r="F75">
            <v>1500000</v>
          </cell>
        </row>
        <row r="76">
          <cell r="A76" t="str">
            <v>Пятигорск Ессентукская</v>
          </cell>
          <cell r="B76" t="e">
            <v>#N/A</v>
          </cell>
          <cell r="C76" t="e">
            <v>#N/A</v>
          </cell>
          <cell r="D76" t="e">
            <v>#N/A</v>
          </cell>
          <cell r="E76" t="e">
            <v>#N/A</v>
          </cell>
          <cell r="F76">
            <v>1500000</v>
          </cell>
        </row>
        <row r="77">
          <cell r="A77" t="str">
            <v>Ессентуки</v>
          </cell>
          <cell r="B77">
            <v>5786020</v>
          </cell>
          <cell r="C77">
            <v>4133809</v>
          </cell>
          <cell r="D77">
            <v>1652211</v>
          </cell>
          <cell r="E77" t="e">
            <v>#N/A</v>
          </cell>
          <cell r="F77">
            <v>1500000</v>
          </cell>
        </row>
        <row r="78">
          <cell r="A78" t="str">
            <v>Кочубеевское</v>
          </cell>
          <cell r="B78" t="e">
            <v>#N/A</v>
          </cell>
          <cell r="C78" t="e">
            <v>#N/A</v>
          </cell>
          <cell r="D78" t="e">
            <v>#N/A</v>
          </cell>
          <cell r="E78" t="e">
            <v>#N/A</v>
          </cell>
          <cell r="F78">
            <v>1500000</v>
          </cell>
        </row>
        <row r="79">
          <cell r="A79" t="str">
            <v>Ставрополь МЖК</v>
          </cell>
          <cell r="B79">
            <v>2938267.75</v>
          </cell>
          <cell r="C79">
            <v>2467057.75</v>
          </cell>
          <cell r="D79">
            <v>471210</v>
          </cell>
          <cell r="E79" t="e">
            <v>#N/A</v>
          </cell>
          <cell r="F79">
            <v>1500000</v>
          </cell>
        </row>
        <row r="80">
          <cell r="A80" t="str">
            <v>Ставрополь Достоевского</v>
          </cell>
          <cell r="B80">
            <v>1289632</v>
          </cell>
          <cell r="C80">
            <v>1004345</v>
          </cell>
          <cell r="D80">
            <v>285287</v>
          </cell>
          <cell r="E80">
            <v>1289632</v>
          </cell>
          <cell r="F80">
            <v>1500000</v>
          </cell>
        </row>
        <row r="81">
          <cell r="A81" t="str">
            <v>Георгиевск Тронина</v>
          </cell>
          <cell r="B81">
            <v>1748021</v>
          </cell>
          <cell r="C81">
            <v>1705261</v>
          </cell>
          <cell r="D81">
            <v>42760</v>
          </cell>
          <cell r="E81" t="e">
            <v>#N/A</v>
          </cell>
          <cell r="F81">
            <v>1500000</v>
          </cell>
        </row>
        <row r="82">
          <cell r="A82" t="str">
            <v>Ипатово Свердлова</v>
          </cell>
          <cell r="B82">
            <v>1945324</v>
          </cell>
          <cell r="C82">
            <v>1261794</v>
          </cell>
          <cell r="D82">
            <v>683530</v>
          </cell>
          <cell r="E82" t="e">
            <v>#N/A</v>
          </cell>
          <cell r="F82">
            <v>1500000</v>
          </cell>
        </row>
        <row r="83">
          <cell r="A83" t="str">
            <v>Лермонтов</v>
          </cell>
          <cell r="B83" t="e">
            <v>#N/A</v>
          </cell>
          <cell r="C83" t="e">
            <v>#N/A</v>
          </cell>
          <cell r="D83" t="e">
            <v>#N/A</v>
          </cell>
          <cell r="E83" t="e">
            <v>#N/A</v>
          </cell>
          <cell r="F83">
            <v>1500000</v>
          </cell>
        </row>
        <row r="84">
          <cell r="A84" t="str">
            <v>Михайловск Ленина</v>
          </cell>
          <cell r="B84">
            <v>1496506.15</v>
          </cell>
          <cell r="C84">
            <v>1372396.15</v>
          </cell>
          <cell r="D84">
            <v>124110</v>
          </cell>
          <cell r="E84">
            <v>1496506.15</v>
          </cell>
          <cell r="F84">
            <v>1500000</v>
          </cell>
        </row>
        <row r="85">
          <cell r="A85" t="str">
            <v>Буденновск 2</v>
          </cell>
          <cell r="B85">
            <v>3546388</v>
          </cell>
          <cell r="C85">
            <v>2769357</v>
          </cell>
          <cell r="D85">
            <v>777031</v>
          </cell>
          <cell r="E85" t="e">
            <v>#N/A</v>
          </cell>
          <cell r="F85">
            <v>1500000</v>
          </cell>
        </row>
        <row r="86">
          <cell r="A86" t="str">
            <v>Зеленокумск</v>
          </cell>
          <cell r="B86">
            <v>747480</v>
          </cell>
          <cell r="C86">
            <v>511260</v>
          </cell>
          <cell r="D86">
            <v>236220</v>
          </cell>
          <cell r="E86">
            <v>747480</v>
          </cell>
          <cell r="F86">
            <v>1500000</v>
          </cell>
        </row>
        <row r="87">
          <cell r="A87" t="str">
            <v>Александровское</v>
          </cell>
          <cell r="B87" t="e">
            <v>#N/A</v>
          </cell>
          <cell r="C87" t="e">
            <v>#N/A</v>
          </cell>
          <cell r="D87" t="e">
            <v>#N/A</v>
          </cell>
          <cell r="E87" t="e">
            <v>#N/A</v>
          </cell>
          <cell r="F87">
            <v>1500000</v>
          </cell>
        </row>
        <row r="88">
          <cell r="A88" t="str">
            <v>Пятигорск Ессентукская</v>
          </cell>
          <cell r="B88" t="e">
            <v>#N/A</v>
          </cell>
          <cell r="C88" t="e">
            <v>#N/A</v>
          </cell>
          <cell r="D88" t="e">
            <v>#N/A</v>
          </cell>
          <cell r="E88" t="e">
            <v>#N/A</v>
          </cell>
          <cell r="F88">
            <v>1500000</v>
          </cell>
        </row>
        <row r="89">
          <cell r="A89" t="str">
            <v>Пятигорск Калинина</v>
          </cell>
          <cell r="B89">
            <v>1527203</v>
          </cell>
          <cell r="C89">
            <v>1336443</v>
          </cell>
          <cell r="D89">
            <v>190760</v>
          </cell>
          <cell r="E89" t="e">
            <v>#N/A</v>
          </cell>
          <cell r="F89">
            <v>1500000</v>
          </cell>
        </row>
        <row r="90">
          <cell r="A90" t="str">
            <v>Кисловодск</v>
          </cell>
          <cell r="B90">
            <v>940441</v>
          </cell>
          <cell r="C90">
            <v>548831</v>
          </cell>
          <cell r="D90">
            <v>391610</v>
          </cell>
          <cell r="E90">
            <v>940441</v>
          </cell>
          <cell r="F90">
            <v>1500000</v>
          </cell>
        </row>
        <row r="91">
          <cell r="A91" t="str">
            <v>Светлоград</v>
          </cell>
          <cell r="B91" t="e">
            <v>#N/A</v>
          </cell>
          <cell r="C91" t="e">
            <v>#N/A</v>
          </cell>
          <cell r="D91" t="e">
            <v>#N/A</v>
          </cell>
          <cell r="E91" t="e">
            <v>#N/A</v>
          </cell>
          <cell r="F91">
            <v>1500000</v>
          </cell>
        </row>
        <row r="92">
          <cell r="A92" t="str">
            <v>Иноземцево</v>
          </cell>
          <cell r="B92">
            <v>575276</v>
          </cell>
          <cell r="C92">
            <v>376426</v>
          </cell>
          <cell r="D92">
            <v>198850</v>
          </cell>
          <cell r="E92">
            <v>575276</v>
          </cell>
          <cell r="F92">
            <v>1500000</v>
          </cell>
        </row>
        <row r="93">
          <cell r="A93" t="str">
            <v>Новоалександровск Гагарина</v>
          </cell>
          <cell r="B93">
            <v>2013252.3599999999</v>
          </cell>
          <cell r="C93">
            <v>1671022.36</v>
          </cell>
          <cell r="D93">
            <v>342230</v>
          </cell>
          <cell r="E93" t="e">
            <v>#N/A</v>
          </cell>
          <cell r="F93">
            <v>1500000</v>
          </cell>
        </row>
        <row r="94">
          <cell r="A94" t="str">
            <v>Александровское 2</v>
          </cell>
          <cell r="B94">
            <v>1378140</v>
          </cell>
          <cell r="C94">
            <v>1106010</v>
          </cell>
          <cell r="D94">
            <v>272130</v>
          </cell>
          <cell r="E94">
            <v>1378140</v>
          </cell>
          <cell r="F94">
            <v>1500000</v>
          </cell>
        </row>
        <row r="95">
          <cell r="A95" t="str">
            <v>Кочубеевское 2</v>
          </cell>
          <cell r="B95">
            <v>984298</v>
          </cell>
          <cell r="C95">
            <v>904428</v>
          </cell>
          <cell r="D95">
            <v>79870</v>
          </cell>
          <cell r="E95">
            <v>984298</v>
          </cell>
          <cell r="F95">
            <v>1500000</v>
          </cell>
        </row>
        <row r="96">
          <cell r="A96" t="str">
            <v>Светлоград 2</v>
          </cell>
          <cell r="B96">
            <v>1477068</v>
          </cell>
          <cell r="C96">
            <v>1361918</v>
          </cell>
          <cell r="D96">
            <v>115150</v>
          </cell>
          <cell r="E96">
            <v>1477068</v>
          </cell>
          <cell r="F96">
            <v>1500000</v>
          </cell>
        </row>
        <row r="97">
          <cell r="A97" t="str">
            <v/>
          </cell>
          <cell r="B97" t="e">
            <v>#N/A</v>
          </cell>
          <cell r="C97" t="e">
            <v>#N/A</v>
          </cell>
          <cell r="D97" t="e">
            <v>#N/A</v>
          </cell>
          <cell r="E97" t="e">
            <v>#N/A</v>
          </cell>
          <cell r="F97">
            <v>1500000</v>
          </cell>
        </row>
        <row r="98">
          <cell r="A98" t="str">
            <v/>
          </cell>
          <cell r="B98" t="e">
            <v>#N/A</v>
          </cell>
          <cell r="C98" t="e">
            <v>#N/A</v>
          </cell>
          <cell r="D98" t="e">
            <v>#N/A</v>
          </cell>
          <cell r="E98" t="e">
            <v>#N/A</v>
          </cell>
          <cell r="F98">
            <v>1500000</v>
          </cell>
        </row>
        <row r="99">
          <cell r="A99" t="str">
            <v/>
          </cell>
          <cell r="B99" t="e">
            <v>#N/A</v>
          </cell>
          <cell r="C99" t="e">
            <v>#N/A</v>
          </cell>
          <cell r="D99" t="e">
            <v>#N/A</v>
          </cell>
          <cell r="E99" t="e">
            <v>#N/A</v>
          </cell>
          <cell r="F99">
            <v>1500000</v>
          </cell>
        </row>
        <row r="100">
          <cell r="A100" t="str">
            <v/>
          </cell>
          <cell r="B100" t="e">
            <v>#N/A</v>
          </cell>
          <cell r="C100" t="e">
            <v>#N/A</v>
          </cell>
          <cell r="D100" t="e">
            <v>#N/A</v>
          </cell>
          <cell r="E100" t="e">
            <v>#N/A</v>
          </cell>
          <cell r="F100">
            <v>1500000</v>
          </cell>
        </row>
        <row r="101">
          <cell r="A101" t="str">
            <v/>
          </cell>
          <cell r="B101" t="e">
            <v>#N/A</v>
          </cell>
          <cell r="C101" t="e">
            <v>#N/A</v>
          </cell>
          <cell r="D101" t="e">
            <v>#N/A</v>
          </cell>
          <cell r="E101" t="e">
            <v>#N/A</v>
          </cell>
          <cell r="F101">
            <v>1500000</v>
          </cell>
        </row>
        <row r="102">
          <cell r="A102" t="str">
            <v/>
          </cell>
          <cell r="B102" t="e">
            <v>#N/A</v>
          </cell>
          <cell r="C102" t="e">
            <v>#N/A</v>
          </cell>
          <cell r="D102" t="e">
            <v>#N/A</v>
          </cell>
          <cell r="E102" t="e">
            <v>#N/A</v>
          </cell>
          <cell r="F102">
            <v>1500000</v>
          </cell>
        </row>
        <row r="103">
          <cell r="A103" t="str">
            <v/>
          </cell>
          <cell r="B103" t="e">
            <v>#N/A</v>
          </cell>
          <cell r="C103" t="e">
            <v>#N/A</v>
          </cell>
          <cell r="D103" t="e">
            <v>#N/A</v>
          </cell>
          <cell r="E103" t="e">
            <v>#N/A</v>
          </cell>
          <cell r="F103">
            <v>1500000</v>
          </cell>
        </row>
        <row r="104">
          <cell r="A104" t="str">
            <v/>
          </cell>
          <cell r="B104" t="e">
            <v>#N/A</v>
          </cell>
          <cell r="C104" t="e">
            <v>#N/A</v>
          </cell>
          <cell r="D104" t="e">
            <v>#N/A</v>
          </cell>
          <cell r="E104" t="e">
            <v>#N/A</v>
          </cell>
          <cell r="F104">
            <v>1500000</v>
          </cell>
        </row>
        <row r="105">
          <cell r="A105" t="str">
            <v/>
          </cell>
          <cell r="B105" t="e">
            <v>#N/A</v>
          </cell>
          <cell r="C105" t="e">
            <v>#N/A</v>
          </cell>
          <cell r="D105" t="e">
            <v>#N/A</v>
          </cell>
          <cell r="E105" t="e">
            <v>#N/A</v>
          </cell>
          <cell r="F105">
            <v>1500000</v>
          </cell>
        </row>
        <row r="106">
          <cell r="A106" t="str">
            <v/>
          </cell>
          <cell r="B106" t="e">
            <v>#N/A</v>
          </cell>
          <cell r="C106" t="e">
            <v>#N/A</v>
          </cell>
          <cell r="E106" t="e">
            <v>#N/A</v>
          </cell>
          <cell r="F106">
            <v>1500000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4"/>
  <sheetViews>
    <sheetView tabSelected="1" workbookViewId="0"/>
  </sheetViews>
  <sheetFormatPr defaultRowHeight="15" outlineLevelRow="1" x14ac:dyDescent="0.25"/>
  <cols>
    <col min="1" max="1" width="33.140625" bestFit="1" customWidth="1"/>
    <col min="3" max="4" width="9.140625" style="10"/>
    <col min="5" max="6" width="5.7109375" style="10" customWidth="1"/>
  </cols>
  <sheetData>
    <row r="2" spans="1:21" ht="18.75" x14ac:dyDescent="0.3">
      <c r="A2" s="1" t="s">
        <v>52</v>
      </c>
      <c r="E2" s="2"/>
      <c r="F2" s="2"/>
    </row>
    <row r="3" spans="1:21" x14ac:dyDescent="0.25">
      <c r="C3" s="10" t="s">
        <v>0</v>
      </c>
      <c r="D3" s="10" t="s">
        <v>1</v>
      </c>
      <c r="E3" s="2"/>
      <c r="F3" s="2"/>
    </row>
    <row r="4" spans="1:21" x14ac:dyDescent="0.25">
      <c r="A4" s="4" t="s">
        <v>2</v>
      </c>
      <c r="B4" s="5">
        <v>2700000</v>
      </c>
      <c r="C4" s="5">
        <v>1800000</v>
      </c>
      <c r="D4" s="5">
        <f>IF(B4-C4=0,NA(),B4-C4)</f>
        <v>900000</v>
      </c>
      <c r="E4" s="3" t="e">
        <f t="shared" ref="E4:E53" si="0">IF(B4&lt;F4,B4,NA())</f>
        <v>#N/A</v>
      </c>
      <c r="F4" s="6">
        <v>1500000</v>
      </c>
    </row>
    <row r="5" spans="1:21" hidden="1" outlineLevel="1" x14ac:dyDescent="0.25">
      <c r="A5" s="7" t="s">
        <v>3</v>
      </c>
      <c r="B5" s="5" t="e">
        <v>#N/A</v>
      </c>
      <c r="C5" s="5" t="e">
        <v>#N/A</v>
      </c>
      <c r="D5" s="5" t="e">
        <f t="shared" ref="D5:D53" si="1">IF(B5-C5=0,NA(),B5-C5)</f>
        <v>#N/A</v>
      </c>
      <c r="E5" s="3" t="e">
        <f t="shared" si="0"/>
        <v>#N/A</v>
      </c>
      <c r="F5" s="6">
        <v>1500000</v>
      </c>
      <c r="U5" s="8"/>
    </row>
    <row r="6" spans="1:21" hidden="1" outlineLevel="1" x14ac:dyDescent="0.25">
      <c r="A6" s="7" t="s">
        <v>4</v>
      </c>
      <c r="B6" s="5" t="e">
        <v>#N/A</v>
      </c>
      <c r="C6" s="5" t="e">
        <v>#N/A</v>
      </c>
      <c r="D6" s="5" t="e">
        <f t="shared" si="1"/>
        <v>#N/A</v>
      </c>
      <c r="E6" s="3" t="e">
        <f t="shared" si="0"/>
        <v>#N/A</v>
      </c>
      <c r="F6" s="6">
        <v>1500000</v>
      </c>
    </row>
    <row r="7" spans="1:21" hidden="1" outlineLevel="1" x14ac:dyDescent="0.25">
      <c r="A7" s="7" t="s">
        <v>5</v>
      </c>
      <c r="B7" s="5" t="e">
        <v>#N/A</v>
      </c>
      <c r="C7" s="5" t="e">
        <v>#N/A</v>
      </c>
      <c r="D7" s="5" t="e">
        <f t="shared" si="1"/>
        <v>#N/A</v>
      </c>
      <c r="E7" s="3" t="e">
        <f t="shared" si="0"/>
        <v>#N/A</v>
      </c>
      <c r="F7" s="6">
        <v>1500000</v>
      </c>
    </row>
    <row r="8" spans="1:21" hidden="1" outlineLevel="1" x14ac:dyDescent="0.25">
      <c r="A8" s="7" t="s">
        <v>6</v>
      </c>
      <c r="B8" s="5" t="e">
        <v>#N/A</v>
      </c>
      <c r="C8" s="5" t="e">
        <v>#N/A</v>
      </c>
      <c r="D8" s="5" t="e">
        <f t="shared" si="1"/>
        <v>#N/A</v>
      </c>
      <c r="E8" s="3" t="e">
        <f t="shared" si="0"/>
        <v>#N/A</v>
      </c>
      <c r="F8" s="6">
        <v>1500000</v>
      </c>
    </row>
    <row r="9" spans="1:21" collapsed="1" x14ac:dyDescent="0.25">
      <c r="A9" s="4" t="s">
        <v>7</v>
      </c>
      <c r="B9" s="5">
        <v>2300000</v>
      </c>
      <c r="C9" s="5">
        <v>2000000</v>
      </c>
      <c r="D9" s="5">
        <f t="shared" si="1"/>
        <v>300000</v>
      </c>
      <c r="E9" s="3" t="e">
        <f t="shared" si="0"/>
        <v>#N/A</v>
      </c>
      <c r="F9" s="6">
        <v>1500000</v>
      </c>
    </row>
    <row r="10" spans="1:21" hidden="1" outlineLevel="1" x14ac:dyDescent="0.25">
      <c r="A10" s="7" t="s">
        <v>8</v>
      </c>
      <c r="B10" s="5" t="e">
        <v>#N/A</v>
      </c>
      <c r="C10" s="5" t="e">
        <v>#N/A</v>
      </c>
      <c r="D10" s="5" t="e">
        <f t="shared" si="1"/>
        <v>#N/A</v>
      </c>
      <c r="E10" s="3" t="e">
        <f t="shared" si="0"/>
        <v>#N/A</v>
      </c>
      <c r="F10" s="6">
        <v>1500000</v>
      </c>
    </row>
    <row r="11" spans="1:21" collapsed="1" x14ac:dyDescent="0.25">
      <c r="A11" s="4" t="s">
        <v>9</v>
      </c>
      <c r="B11" s="5">
        <v>1500000</v>
      </c>
      <c r="C11" s="5">
        <v>1300000</v>
      </c>
      <c r="D11" s="5">
        <f t="shared" si="1"/>
        <v>200000</v>
      </c>
      <c r="E11" s="3" t="e">
        <f t="shared" si="0"/>
        <v>#N/A</v>
      </c>
      <c r="F11" s="6">
        <v>1500000</v>
      </c>
    </row>
    <row r="12" spans="1:21" x14ac:dyDescent="0.25">
      <c r="A12" s="4" t="s">
        <v>10</v>
      </c>
      <c r="B12" s="5">
        <v>2700000</v>
      </c>
      <c r="C12" s="5">
        <v>2100000</v>
      </c>
      <c r="D12" s="5">
        <f t="shared" si="1"/>
        <v>600000</v>
      </c>
      <c r="E12" s="3" t="e">
        <f t="shared" si="0"/>
        <v>#N/A</v>
      </c>
      <c r="F12" s="6">
        <v>1500000</v>
      </c>
    </row>
    <row r="13" spans="1:21" hidden="1" outlineLevel="1" x14ac:dyDescent="0.25">
      <c r="A13" s="7" t="s">
        <v>11</v>
      </c>
      <c r="B13" s="5" t="e">
        <v>#N/A</v>
      </c>
      <c r="C13" s="5" t="e">
        <v>#N/A</v>
      </c>
      <c r="D13" s="5" t="e">
        <f t="shared" si="1"/>
        <v>#N/A</v>
      </c>
      <c r="E13" s="3" t="e">
        <f t="shared" si="0"/>
        <v>#N/A</v>
      </c>
      <c r="F13" s="6">
        <v>1500000</v>
      </c>
    </row>
    <row r="14" spans="1:21" hidden="1" outlineLevel="1" x14ac:dyDescent="0.25">
      <c r="A14" s="7" t="s">
        <v>12</v>
      </c>
      <c r="B14" s="5" t="e">
        <v>#N/A</v>
      </c>
      <c r="C14" s="5" t="e">
        <v>#N/A</v>
      </c>
      <c r="D14" s="5" t="e">
        <f t="shared" si="1"/>
        <v>#N/A</v>
      </c>
      <c r="E14" s="3" t="e">
        <f t="shared" si="0"/>
        <v>#N/A</v>
      </c>
      <c r="F14" s="6">
        <v>1500000</v>
      </c>
    </row>
    <row r="15" spans="1:21" collapsed="1" x14ac:dyDescent="0.25">
      <c r="A15" s="4" t="s">
        <v>13</v>
      </c>
      <c r="B15" s="5">
        <v>2500000</v>
      </c>
      <c r="C15" s="5">
        <v>2200000</v>
      </c>
      <c r="D15" s="5">
        <f t="shared" si="1"/>
        <v>300000</v>
      </c>
      <c r="E15" s="3" t="e">
        <f t="shared" si="0"/>
        <v>#N/A</v>
      </c>
      <c r="F15" s="6">
        <v>1500000</v>
      </c>
    </row>
    <row r="16" spans="1:21" hidden="1" outlineLevel="1" x14ac:dyDescent="0.25">
      <c r="A16" s="7" t="s">
        <v>14</v>
      </c>
      <c r="B16" s="5" t="e">
        <v>#N/A</v>
      </c>
      <c r="C16" s="5" t="e">
        <v>#N/A</v>
      </c>
      <c r="D16" s="5" t="e">
        <f t="shared" si="1"/>
        <v>#N/A</v>
      </c>
      <c r="E16" s="3" t="e">
        <f t="shared" si="0"/>
        <v>#N/A</v>
      </c>
      <c r="F16" s="6">
        <v>1500000</v>
      </c>
    </row>
    <row r="17" spans="1:6" collapsed="1" x14ac:dyDescent="0.25">
      <c r="A17" s="4" t="s">
        <v>15</v>
      </c>
      <c r="B17" s="5">
        <v>3500000</v>
      </c>
      <c r="C17" s="5">
        <v>2200000</v>
      </c>
      <c r="D17" s="5">
        <f t="shared" si="1"/>
        <v>1300000</v>
      </c>
      <c r="E17" s="3" t="e">
        <f t="shared" si="0"/>
        <v>#N/A</v>
      </c>
      <c r="F17" s="6">
        <v>1500000</v>
      </c>
    </row>
    <row r="18" spans="1:6" x14ac:dyDescent="0.25">
      <c r="A18" s="12" t="s">
        <v>16</v>
      </c>
      <c r="B18" s="5">
        <v>600000</v>
      </c>
      <c r="C18" s="5">
        <v>600000</v>
      </c>
      <c r="D18" s="5" t="e">
        <f t="shared" si="1"/>
        <v>#N/A</v>
      </c>
      <c r="E18" s="3">
        <f t="shared" si="0"/>
        <v>600000</v>
      </c>
      <c r="F18" s="6">
        <v>1500000</v>
      </c>
    </row>
    <row r="19" spans="1:6" hidden="1" outlineLevel="1" x14ac:dyDescent="0.25">
      <c r="A19" s="7" t="s">
        <v>17</v>
      </c>
      <c r="B19" s="5" t="e">
        <v>#N/A</v>
      </c>
      <c r="C19" s="5" t="e">
        <v>#N/A</v>
      </c>
      <c r="D19" s="5" t="e">
        <f t="shared" si="1"/>
        <v>#N/A</v>
      </c>
      <c r="E19" s="3" t="e">
        <f t="shared" si="0"/>
        <v>#N/A</v>
      </c>
      <c r="F19" s="6">
        <v>1500000</v>
      </c>
    </row>
    <row r="20" spans="1:6" collapsed="1" x14ac:dyDescent="0.25">
      <c r="A20" s="4" t="s">
        <v>18</v>
      </c>
      <c r="B20" s="5">
        <v>2700000</v>
      </c>
      <c r="C20" s="5">
        <v>2100000</v>
      </c>
      <c r="D20" s="5">
        <f t="shared" si="1"/>
        <v>600000</v>
      </c>
      <c r="E20" s="3" t="e">
        <f t="shared" si="0"/>
        <v>#N/A</v>
      </c>
      <c r="F20" s="6">
        <v>1500000</v>
      </c>
    </row>
    <row r="21" spans="1:6" x14ac:dyDescent="0.25">
      <c r="A21" s="4" t="s">
        <v>19</v>
      </c>
      <c r="B21" s="5">
        <v>1900000</v>
      </c>
      <c r="C21" s="5">
        <v>1600000</v>
      </c>
      <c r="D21" s="5">
        <f t="shared" si="1"/>
        <v>300000</v>
      </c>
      <c r="E21" s="3" t="e">
        <f t="shared" si="0"/>
        <v>#N/A</v>
      </c>
      <c r="F21" s="6">
        <v>1500000</v>
      </c>
    </row>
    <row r="22" spans="1:6" hidden="1" outlineLevel="1" x14ac:dyDescent="0.25">
      <c r="A22" s="7" t="s">
        <v>20</v>
      </c>
      <c r="B22" s="5" t="e">
        <v>#N/A</v>
      </c>
      <c r="C22" s="5" t="e">
        <v>#N/A</v>
      </c>
      <c r="D22" s="5" t="e">
        <f t="shared" si="1"/>
        <v>#N/A</v>
      </c>
      <c r="E22" s="3" t="e">
        <f t="shared" si="0"/>
        <v>#N/A</v>
      </c>
      <c r="F22" s="6">
        <v>1500000</v>
      </c>
    </row>
    <row r="23" spans="1:6" hidden="1" outlineLevel="1" x14ac:dyDescent="0.25">
      <c r="A23" s="7" t="s">
        <v>21</v>
      </c>
      <c r="B23" s="5" t="e">
        <v>#N/A</v>
      </c>
      <c r="C23" s="5" t="e">
        <v>#N/A</v>
      </c>
      <c r="D23" s="5" t="e">
        <f t="shared" si="1"/>
        <v>#N/A</v>
      </c>
      <c r="E23" s="3" t="e">
        <f t="shared" si="0"/>
        <v>#N/A</v>
      </c>
      <c r="F23" s="6">
        <v>1500000</v>
      </c>
    </row>
    <row r="24" spans="1:6" collapsed="1" x14ac:dyDescent="0.25">
      <c r="A24" s="4" t="s">
        <v>22</v>
      </c>
      <c r="B24" s="5">
        <v>5800000</v>
      </c>
      <c r="C24" s="5">
        <v>4100000</v>
      </c>
      <c r="D24" s="5">
        <f t="shared" si="1"/>
        <v>1700000</v>
      </c>
      <c r="E24" s="3" t="e">
        <f t="shared" si="0"/>
        <v>#N/A</v>
      </c>
      <c r="F24" s="6">
        <v>1500000</v>
      </c>
    </row>
    <row r="25" spans="1:6" hidden="1" outlineLevel="1" x14ac:dyDescent="0.25">
      <c r="A25" s="7" t="s">
        <v>23</v>
      </c>
      <c r="B25" s="5" t="e">
        <v>#N/A</v>
      </c>
      <c r="C25" s="5" t="e">
        <v>#N/A</v>
      </c>
      <c r="D25" s="5" t="e">
        <f t="shared" si="1"/>
        <v>#N/A</v>
      </c>
      <c r="E25" s="3" t="e">
        <f t="shared" si="0"/>
        <v>#N/A</v>
      </c>
      <c r="F25" s="6">
        <v>1500000</v>
      </c>
    </row>
    <row r="26" spans="1:6" collapsed="1" x14ac:dyDescent="0.25">
      <c r="A26" s="4" t="s">
        <v>24</v>
      </c>
      <c r="B26" s="5">
        <v>2900000</v>
      </c>
      <c r="C26" s="5">
        <v>2500000</v>
      </c>
      <c r="D26" s="5">
        <f t="shared" si="1"/>
        <v>400000</v>
      </c>
      <c r="E26" s="3" t="e">
        <f t="shared" si="0"/>
        <v>#N/A</v>
      </c>
      <c r="F26" s="6">
        <v>1500000</v>
      </c>
    </row>
    <row r="27" spans="1:6" x14ac:dyDescent="0.25">
      <c r="A27" s="12" t="s">
        <v>25</v>
      </c>
      <c r="B27" s="5">
        <v>1300000</v>
      </c>
      <c r="C27" s="5">
        <v>1000000</v>
      </c>
      <c r="D27" s="5">
        <f t="shared" si="1"/>
        <v>300000</v>
      </c>
      <c r="E27" s="3">
        <f t="shared" si="0"/>
        <v>1300000</v>
      </c>
      <c r="F27" s="6">
        <v>1500000</v>
      </c>
    </row>
    <row r="28" spans="1:6" x14ac:dyDescent="0.25">
      <c r="A28" s="4" t="s">
        <v>26</v>
      </c>
      <c r="B28" s="5">
        <v>1700000</v>
      </c>
      <c r="C28" s="5">
        <v>1700000</v>
      </c>
      <c r="D28" s="5" t="e">
        <f t="shared" si="1"/>
        <v>#N/A</v>
      </c>
      <c r="E28" s="3" t="e">
        <f t="shared" si="0"/>
        <v>#N/A</v>
      </c>
      <c r="F28" s="6">
        <v>1500000</v>
      </c>
    </row>
    <row r="29" spans="1:6" x14ac:dyDescent="0.25">
      <c r="A29" s="4" t="s">
        <v>27</v>
      </c>
      <c r="B29" s="5">
        <v>1900000</v>
      </c>
      <c r="C29" s="5">
        <v>1300000</v>
      </c>
      <c r="D29" s="5">
        <f t="shared" si="1"/>
        <v>600000</v>
      </c>
      <c r="E29" s="3" t="e">
        <f t="shared" si="0"/>
        <v>#N/A</v>
      </c>
      <c r="F29" s="6">
        <v>1500000</v>
      </c>
    </row>
    <row r="30" spans="1:6" hidden="1" outlineLevel="1" x14ac:dyDescent="0.25">
      <c r="A30" s="7" t="s">
        <v>28</v>
      </c>
      <c r="B30" s="5" t="e">
        <v>#N/A</v>
      </c>
      <c r="C30" s="5" t="e">
        <v>#N/A</v>
      </c>
      <c r="D30" s="5" t="e">
        <f t="shared" si="1"/>
        <v>#N/A</v>
      </c>
      <c r="E30" s="3" t="e">
        <f t="shared" si="0"/>
        <v>#N/A</v>
      </c>
      <c r="F30" s="6">
        <v>1500000</v>
      </c>
    </row>
    <row r="31" spans="1:6" collapsed="1" x14ac:dyDescent="0.25">
      <c r="A31" s="4" t="s">
        <v>29</v>
      </c>
      <c r="B31" s="5">
        <v>1500000</v>
      </c>
      <c r="C31" s="5">
        <v>1400000</v>
      </c>
      <c r="D31" s="5">
        <f t="shared" si="1"/>
        <v>100000</v>
      </c>
      <c r="E31" s="3" t="e">
        <f t="shared" si="0"/>
        <v>#N/A</v>
      </c>
      <c r="F31" s="6">
        <v>1500000</v>
      </c>
    </row>
    <row r="32" spans="1:6" x14ac:dyDescent="0.25">
      <c r="A32" s="4" t="s">
        <v>30</v>
      </c>
      <c r="B32" s="5">
        <v>3500000</v>
      </c>
      <c r="C32" s="5">
        <v>2800000</v>
      </c>
      <c r="D32" s="5">
        <f t="shared" si="1"/>
        <v>700000</v>
      </c>
      <c r="E32" s="3" t="e">
        <f t="shared" si="0"/>
        <v>#N/A</v>
      </c>
      <c r="F32" s="6">
        <v>1500000</v>
      </c>
    </row>
    <row r="33" spans="1:6" x14ac:dyDescent="0.25">
      <c r="A33" s="12" t="s">
        <v>31</v>
      </c>
      <c r="B33" s="5">
        <v>700000</v>
      </c>
      <c r="C33" s="5">
        <v>500000</v>
      </c>
      <c r="D33" s="5">
        <f t="shared" si="1"/>
        <v>200000</v>
      </c>
      <c r="E33" s="3">
        <f t="shared" si="0"/>
        <v>700000</v>
      </c>
      <c r="F33" s="6">
        <v>1500000</v>
      </c>
    </row>
    <row r="34" spans="1:6" hidden="1" outlineLevel="1" x14ac:dyDescent="0.25">
      <c r="A34" s="7" t="s">
        <v>32</v>
      </c>
      <c r="B34" s="5" t="e">
        <v>#N/A</v>
      </c>
      <c r="C34" s="5" t="e">
        <v>#N/A</v>
      </c>
      <c r="D34" s="5" t="e">
        <f t="shared" si="1"/>
        <v>#N/A</v>
      </c>
      <c r="E34" s="3" t="e">
        <f t="shared" si="0"/>
        <v>#N/A</v>
      </c>
      <c r="F34" s="6">
        <v>1500000</v>
      </c>
    </row>
    <row r="35" spans="1:6" hidden="1" outlineLevel="1" x14ac:dyDescent="0.25">
      <c r="A35" s="7" t="s">
        <v>33</v>
      </c>
      <c r="B35" s="5" t="e">
        <v>#N/A</v>
      </c>
      <c r="C35" s="5" t="e">
        <v>#N/A</v>
      </c>
      <c r="D35" s="5" t="e">
        <f t="shared" si="1"/>
        <v>#N/A</v>
      </c>
      <c r="E35" s="3" t="e">
        <f t="shared" si="0"/>
        <v>#N/A</v>
      </c>
      <c r="F35" s="6">
        <v>1500000</v>
      </c>
    </row>
    <row r="36" spans="1:6" collapsed="1" x14ac:dyDescent="0.25">
      <c r="A36" s="4" t="s">
        <v>34</v>
      </c>
      <c r="B36" s="5">
        <v>1500000</v>
      </c>
      <c r="C36" s="5">
        <v>1300000</v>
      </c>
      <c r="D36" s="5">
        <f t="shared" si="1"/>
        <v>200000</v>
      </c>
      <c r="E36" s="3" t="e">
        <f t="shared" si="0"/>
        <v>#N/A</v>
      </c>
      <c r="F36" s="6">
        <v>1500000</v>
      </c>
    </row>
    <row r="37" spans="1:6" x14ac:dyDescent="0.25">
      <c r="A37" s="12" t="s">
        <v>35</v>
      </c>
      <c r="B37" s="5">
        <v>900000</v>
      </c>
      <c r="C37" s="5">
        <v>500000</v>
      </c>
      <c r="D37" s="5">
        <f t="shared" si="1"/>
        <v>400000</v>
      </c>
      <c r="E37" s="3">
        <f t="shared" si="0"/>
        <v>900000</v>
      </c>
      <c r="F37" s="6">
        <v>1500000</v>
      </c>
    </row>
    <row r="38" spans="1:6" hidden="1" outlineLevel="1" x14ac:dyDescent="0.25">
      <c r="A38" s="7" t="s">
        <v>36</v>
      </c>
      <c r="B38" s="5" t="e">
        <v>#N/A</v>
      </c>
      <c r="C38" s="5" t="e">
        <v>#N/A</v>
      </c>
      <c r="D38" s="5" t="e">
        <f t="shared" si="1"/>
        <v>#N/A</v>
      </c>
      <c r="E38" s="3" t="e">
        <f t="shared" si="0"/>
        <v>#N/A</v>
      </c>
      <c r="F38" s="6">
        <v>1500000</v>
      </c>
    </row>
    <row r="39" spans="1:6" collapsed="1" x14ac:dyDescent="0.25">
      <c r="A39" s="12" t="s">
        <v>37</v>
      </c>
      <c r="B39" s="5">
        <v>600000</v>
      </c>
      <c r="C39" s="5">
        <v>400000</v>
      </c>
      <c r="D39" s="5">
        <f t="shared" si="1"/>
        <v>200000</v>
      </c>
      <c r="E39" s="3">
        <f t="shared" si="0"/>
        <v>600000</v>
      </c>
      <c r="F39" s="6">
        <v>1500000</v>
      </c>
    </row>
    <row r="40" spans="1:6" x14ac:dyDescent="0.25">
      <c r="A40" s="4" t="s">
        <v>38</v>
      </c>
      <c r="B40" s="5">
        <v>2000000</v>
      </c>
      <c r="C40" s="5">
        <v>1700000</v>
      </c>
      <c r="D40" s="5">
        <f t="shared" si="1"/>
        <v>300000</v>
      </c>
      <c r="E40" s="3" t="e">
        <f t="shared" si="0"/>
        <v>#N/A</v>
      </c>
      <c r="F40" s="6">
        <v>1500000</v>
      </c>
    </row>
    <row r="41" spans="1:6" x14ac:dyDescent="0.25">
      <c r="A41" s="12" t="s">
        <v>39</v>
      </c>
      <c r="B41" s="5">
        <v>1400000</v>
      </c>
      <c r="C41" s="5">
        <v>1100000</v>
      </c>
      <c r="D41" s="5">
        <f t="shared" si="1"/>
        <v>300000</v>
      </c>
      <c r="E41" s="3">
        <f t="shared" si="0"/>
        <v>1400000</v>
      </c>
      <c r="F41" s="6">
        <v>1500000</v>
      </c>
    </row>
    <row r="42" spans="1:6" x14ac:dyDescent="0.25">
      <c r="A42" s="12" t="s">
        <v>40</v>
      </c>
      <c r="B42" s="5">
        <v>1000000</v>
      </c>
      <c r="C42" s="5">
        <v>900000</v>
      </c>
      <c r="D42" s="5">
        <f t="shared" si="1"/>
        <v>100000</v>
      </c>
      <c r="E42" s="3">
        <f t="shared" si="0"/>
        <v>1000000</v>
      </c>
      <c r="F42" s="6">
        <v>1500000</v>
      </c>
    </row>
    <row r="43" spans="1:6" x14ac:dyDescent="0.25">
      <c r="A43" s="4" t="s">
        <v>41</v>
      </c>
      <c r="B43" s="5">
        <v>1500000</v>
      </c>
      <c r="C43" s="5">
        <v>1400000</v>
      </c>
      <c r="D43" s="5">
        <f t="shared" si="1"/>
        <v>100000</v>
      </c>
      <c r="E43" s="3" t="e">
        <f t="shared" si="0"/>
        <v>#N/A</v>
      </c>
      <c r="F43" s="6">
        <v>1500000</v>
      </c>
    </row>
    <row r="44" spans="1:6" hidden="1" outlineLevel="1" x14ac:dyDescent="0.25">
      <c r="A44" s="9" t="s">
        <v>42</v>
      </c>
      <c r="B44" s="5" t="e">
        <v>#N/A</v>
      </c>
      <c r="C44" s="5" t="e">
        <v>#N/A</v>
      </c>
      <c r="D44" s="5" t="e">
        <f t="shared" si="1"/>
        <v>#N/A</v>
      </c>
      <c r="E44" s="3" t="e">
        <f t="shared" si="0"/>
        <v>#N/A</v>
      </c>
      <c r="F44" s="6">
        <v>1500000</v>
      </c>
    </row>
    <row r="45" spans="1:6" hidden="1" outlineLevel="1" x14ac:dyDescent="0.25">
      <c r="A45" s="9" t="s">
        <v>43</v>
      </c>
      <c r="B45" s="5" t="e">
        <v>#N/A</v>
      </c>
      <c r="C45" s="5" t="e">
        <v>#N/A</v>
      </c>
      <c r="D45" s="5" t="e">
        <f t="shared" si="1"/>
        <v>#N/A</v>
      </c>
      <c r="E45" s="3" t="e">
        <f t="shared" si="0"/>
        <v>#N/A</v>
      </c>
      <c r="F45" s="6">
        <v>1500000</v>
      </c>
    </row>
    <row r="46" spans="1:6" hidden="1" outlineLevel="1" x14ac:dyDescent="0.25">
      <c r="A46" s="9" t="s">
        <v>44</v>
      </c>
      <c r="B46" s="5" t="e">
        <v>#N/A</v>
      </c>
      <c r="C46" s="5" t="e">
        <v>#N/A</v>
      </c>
      <c r="D46" s="5" t="e">
        <f t="shared" si="1"/>
        <v>#N/A</v>
      </c>
      <c r="E46" s="3" t="e">
        <f t="shared" si="0"/>
        <v>#N/A</v>
      </c>
      <c r="F46" s="6">
        <v>1500000</v>
      </c>
    </row>
    <row r="47" spans="1:6" hidden="1" outlineLevel="1" x14ac:dyDescent="0.25">
      <c r="A47" s="9" t="s">
        <v>45</v>
      </c>
      <c r="B47" s="5" t="e">
        <v>#N/A</v>
      </c>
      <c r="C47" s="5" t="e">
        <v>#N/A</v>
      </c>
      <c r="D47" s="5" t="e">
        <f t="shared" si="1"/>
        <v>#N/A</v>
      </c>
      <c r="E47" s="3" t="e">
        <f t="shared" si="0"/>
        <v>#N/A</v>
      </c>
      <c r="F47" s="6">
        <v>1500000</v>
      </c>
    </row>
    <row r="48" spans="1:6" hidden="1" outlineLevel="1" x14ac:dyDescent="0.25">
      <c r="A48" s="9" t="s">
        <v>46</v>
      </c>
      <c r="B48" s="5" t="e">
        <v>#N/A</v>
      </c>
      <c r="C48" s="5" t="e">
        <v>#N/A</v>
      </c>
      <c r="D48" s="5" t="e">
        <f t="shared" si="1"/>
        <v>#N/A</v>
      </c>
      <c r="E48" s="3" t="e">
        <f t="shared" si="0"/>
        <v>#N/A</v>
      </c>
      <c r="F48" s="6">
        <v>1500000</v>
      </c>
    </row>
    <row r="49" spans="1:6" hidden="1" outlineLevel="1" x14ac:dyDescent="0.25">
      <c r="A49" s="9" t="s">
        <v>47</v>
      </c>
      <c r="B49" s="5" t="e">
        <v>#N/A</v>
      </c>
      <c r="C49" s="5" t="e">
        <v>#N/A</v>
      </c>
      <c r="D49" s="5" t="e">
        <f t="shared" si="1"/>
        <v>#N/A</v>
      </c>
      <c r="E49" s="3" t="e">
        <f t="shared" si="0"/>
        <v>#N/A</v>
      </c>
      <c r="F49" s="6">
        <v>1500000</v>
      </c>
    </row>
    <row r="50" spans="1:6" hidden="1" outlineLevel="1" x14ac:dyDescent="0.25">
      <c r="A50" s="9" t="s">
        <v>48</v>
      </c>
      <c r="B50" s="5" t="e">
        <v>#N/A</v>
      </c>
      <c r="C50" s="5" t="e">
        <v>#N/A</v>
      </c>
      <c r="D50" s="5" t="e">
        <f t="shared" si="1"/>
        <v>#N/A</v>
      </c>
      <c r="E50" s="3" t="e">
        <f t="shared" si="0"/>
        <v>#N/A</v>
      </c>
      <c r="F50" s="6">
        <v>1500000</v>
      </c>
    </row>
    <row r="51" spans="1:6" hidden="1" outlineLevel="1" x14ac:dyDescent="0.25">
      <c r="A51" s="9" t="s">
        <v>49</v>
      </c>
      <c r="B51" s="5" t="e">
        <v>#N/A</v>
      </c>
      <c r="C51" s="5" t="e">
        <v>#N/A</v>
      </c>
      <c r="D51" s="5" t="e">
        <f t="shared" si="1"/>
        <v>#N/A</v>
      </c>
      <c r="E51" s="3" t="e">
        <f t="shared" si="0"/>
        <v>#N/A</v>
      </c>
      <c r="F51" s="6">
        <v>1500000</v>
      </c>
    </row>
    <row r="52" spans="1:6" hidden="1" outlineLevel="1" x14ac:dyDescent="0.25">
      <c r="A52" s="9" t="s">
        <v>50</v>
      </c>
      <c r="B52" s="5" t="e">
        <v>#N/A</v>
      </c>
      <c r="C52" s="5" t="e">
        <v>#N/A</v>
      </c>
      <c r="D52" s="5" t="e">
        <f t="shared" si="1"/>
        <v>#N/A</v>
      </c>
      <c r="E52" s="3" t="e">
        <f t="shared" si="0"/>
        <v>#N/A</v>
      </c>
      <c r="F52" s="6">
        <v>1500000</v>
      </c>
    </row>
    <row r="53" spans="1:6" hidden="1" outlineLevel="1" x14ac:dyDescent="0.25">
      <c r="A53" s="9" t="s">
        <v>51</v>
      </c>
      <c r="B53" s="5" t="e">
        <v>#N/A</v>
      </c>
      <c r="C53" s="5" t="e">
        <v>#N/A</v>
      </c>
      <c r="D53" s="5" t="e">
        <f t="shared" si="1"/>
        <v>#N/A</v>
      </c>
      <c r="E53" s="3" t="e">
        <f t="shared" si="0"/>
        <v>#N/A</v>
      </c>
      <c r="F53" s="6">
        <v>1500000</v>
      </c>
    </row>
    <row r="54" spans="1:6" collapsed="1" x14ac:dyDescent="0.25">
      <c r="B54" s="5"/>
      <c r="C54" s="5"/>
      <c r="D54" s="5"/>
      <c r="E54" s="2"/>
      <c r="F54" s="11"/>
    </row>
  </sheetData>
  <conditionalFormatting sqref="F54:R54 G3:R3 H4:R53 F4:F53 A3:B3 A2:R2 A4:D54">
    <cfRule type="containsErrors" dxfId="4" priority="5">
      <formula>ISERROR(A2)</formula>
    </cfRule>
  </conditionalFormatting>
  <conditionalFormatting sqref="C3">
    <cfRule type="containsErrors" dxfId="3" priority="4">
      <formula>ISERROR(C3)</formula>
    </cfRule>
  </conditionalFormatting>
  <conditionalFormatting sqref="D3:F3">
    <cfRule type="containsErrors" dxfId="2" priority="3">
      <formula>ISERROR(D3)</formula>
    </cfRule>
  </conditionalFormatting>
  <conditionalFormatting sqref="B4:B53">
    <cfRule type="cellIs" dxfId="1" priority="1" operator="greaterThanOrEqual">
      <formula>1500000</formula>
    </cfRule>
    <cfRule type="cellIs" dxfId="0" priority="2" operator="lessThan">
      <formula>1500000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zimin.i on XA7CL12</dc:creator>
  <cp:lastModifiedBy>zimin.i on XA7CL12</cp:lastModifiedBy>
  <dcterms:created xsi:type="dcterms:W3CDTF">2018-12-24T22:36:36Z</dcterms:created>
  <dcterms:modified xsi:type="dcterms:W3CDTF">2018-12-24T22:51:36Z</dcterms:modified>
</cp:coreProperties>
</file>