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19320" windowHeight="7815"/>
  </bookViews>
  <sheets>
    <sheet name="Труба" sheetId="1" r:id="rId1"/>
    <sheet name="Лист1" sheetId="5" r:id="rId2"/>
  </sheets>
  <definedNames>
    <definedName name="_xlnm.Print_Area" localSheetId="0">Труба!$A$1:$G$49</definedName>
  </definedNames>
  <calcPr calcId="125725"/>
</workbook>
</file>

<file path=xl/calcChain.xml><?xml version="1.0" encoding="utf-8"?>
<calcChain xmlns="http://schemas.openxmlformats.org/spreadsheetml/2006/main">
  <c r="V11" i="1"/>
  <c r="F17"/>
</calcChain>
</file>

<file path=xl/sharedStrings.xml><?xml version="1.0" encoding="utf-8"?>
<sst xmlns="http://schemas.openxmlformats.org/spreadsheetml/2006/main" count="162" uniqueCount="56">
  <si>
    <t>Номер плавки</t>
  </si>
  <si>
    <t>Номер трубы</t>
  </si>
  <si>
    <t>Длина резьбы L4, мм</t>
  </si>
  <si>
    <t>Угол наружной фаски, град</t>
  </si>
  <si>
    <t>брак</t>
  </si>
  <si>
    <t>годн</t>
  </si>
  <si>
    <t>—</t>
  </si>
  <si>
    <t>Номинальный диаметр трубы</t>
  </si>
  <si>
    <t>Номинальная толщина стенки трубы</t>
  </si>
  <si>
    <t>Сбег резьбы, мм, не более</t>
  </si>
  <si>
    <t>Длина резьбы с полным профилем L7, мм, не менее</t>
  </si>
  <si>
    <t>ПРОТОКОЛ</t>
  </si>
  <si>
    <t>Группа прочности</t>
  </si>
  <si>
    <t>Контролер</t>
  </si>
  <si>
    <t>подпись</t>
  </si>
  <si>
    <t>расшифровка</t>
  </si>
  <si>
    <t>Плавка</t>
  </si>
  <si>
    <t>Партия ТО</t>
  </si>
  <si>
    <t>контроля геометрических параметров трубы с резьбой Buttress</t>
  </si>
  <si>
    <t>Номер шаблона для контроля отклонения диаметра резьбы С10</t>
  </si>
  <si>
    <t>Дата</t>
  </si>
  <si>
    <t>Смена</t>
  </si>
  <si>
    <t>А</t>
  </si>
  <si>
    <t>Б</t>
  </si>
  <si>
    <t>В</t>
  </si>
  <si>
    <t>Г</t>
  </si>
  <si>
    <t>ниппельная сторона</t>
  </si>
  <si>
    <t>муфтовая сторона</t>
  </si>
  <si>
    <t>Сторона трубы</t>
  </si>
  <si>
    <t>H40</t>
  </si>
  <si>
    <t>J55</t>
  </si>
  <si>
    <t>K55</t>
  </si>
  <si>
    <t>M65</t>
  </si>
  <si>
    <t>L80</t>
  </si>
  <si>
    <t>R95</t>
  </si>
  <si>
    <t>N80</t>
  </si>
  <si>
    <t>N80-1</t>
  </si>
  <si>
    <t>C90</t>
  </si>
  <si>
    <t>T95</t>
  </si>
  <si>
    <t>C110</t>
  </si>
  <si>
    <t>P110</t>
  </si>
  <si>
    <t>Q125</t>
  </si>
  <si>
    <t>L8013Cr</t>
  </si>
  <si>
    <t>L809Cr</t>
  </si>
  <si>
    <t>TMK140</t>
  </si>
  <si>
    <t>Q135</t>
  </si>
  <si>
    <t>Д</t>
  </si>
  <si>
    <t>Е</t>
  </si>
  <si>
    <t>М</t>
  </si>
  <si>
    <t>Л</t>
  </si>
  <si>
    <t>Р</t>
  </si>
  <si>
    <t>Т</t>
  </si>
  <si>
    <t>TMK150</t>
  </si>
  <si>
    <t>каждая десятая</t>
  </si>
  <si>
    <t>каждая</t>
  </si>
  <si>
    <t>каждая пятая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</si>
</sst>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dd/mm/yy;@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166" fontId="3" fillId="0" borderId="7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2" fontId="1" fillId="3" borderId="0" xfId="0" applyNumberFormat="1" applyFont="1" applyFill="1"/>
    <xf numFmtId="2" fontId="1" fillId="2" borderId="0" xfId="0" applyNumberFormat="1" applyFont="1" applyFill="1"/>
    <xf numFmtId="2" fontId="0" fillId="0" borderId="0" xfId="0" applyNumberFormat="1"/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12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G66"/>
  <sheetViews>
    <sheetView tabSelected="1" view="pageBreakPreview" zoomScale="60" zoomScaleNormal="80" workbookViewId="0">
      <pane ySplit="18" topLeftCell="A19" activePane="bottomLeft" state="frozen"/>
      <selection pane="bottomLeft" activeCell="J39" sqref="J39"/>
    </sheetView>
  </sheetViews>
  <sheetFormatPr defaultRowHeight="12.75"/>
  <cols>
    <col min="1" max="1" width="5.140625" style="1" customWidth="1"/>
    <col min="2" max="25" width="17.7109375" style="1" customWidth="1"/>
    <col min="26" max="16384" width="9.140625" style="1"/>
  </cols>
  <sheetData>
    <row r="3" spans="2:33" ht="15" customHeight="1">
      <c r="B3" s="56" t="s">
        <v>11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33" ht="15" customHeight="1">
      <c r="B4" s="56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33" ht="15" customHeigh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2:33" ht="1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33" ht="15">
      <c r="B7" s="12"/>
      <c r="C7" s="18" t="s">
        <v>7</v>
      </c>
      <c r="D7" s="26">
        <v>168.28</v>
      </c>
      <c r="E7" s="16"/>
      <c r="F7" s="18" t="s">
        <v>8</v>
      </c>
      <c r="G7" s="26">
        <v>8.9</v>
      </c>
      <c r="H7" s="18" t="s">
        <v>28</v>
      </c>
      <c r="I7" s="57" t="s">
        <v>27</v>
      </c>
      <c r="J7" s="57"/>
      <c r="K7" s="20"/>
      <c r="L7" s="19" t="s">
        <v>16</v>
      </c>
      <c r="M7" s="25"/>
      <c r="N7" s="19" t="s">
        <v>17</v>
      </c>
      <c r="O7" s="25"/>
      <c r="P7" s="19" t="s">
        <v>12</v>
      </c>
      <c r="Q7" s="25"/>
      <c r="S7" s="25"/>
      <c r="U7" s="19" t="s">
        <v>13</v>
      </c>
      <c r="V7" s="27"/>
      <c r="W7" s="20"/>
      <c r="X7" s="25"/>
      <c r="AA7" s="1" t="s">
        <v>22</v>
      </c>
      <c r="AB7" s="1" t="s">
        <v>26</v>
      </c>
      <c r="AD7" s="30">
        <v>168.28</v>
      </c>
      <c r="AE7" s="33">
        <v>7.3</v>
      </c>
      <c r="AF7" s="34" t="s">
        <v>29</v>
      </c>
      <c r="AG7" s="1" t="s">
        <v>5</v>
      </c>
    </row>
    <row r="8" spans="2:33">
      <c r="B8" s="12"/>
      <c r="C8" s="13"/>
      <c r="D8" s="12"/>
      <c r="E8" s="12"/>
      <c r="F8" s="13"/>
      <c r="G8" s="12"/>
      <c r="H8" s="13"/>
      <c r="I8" s="15"/>
      <c r="K8" s="20"/>
      <c r="P8" s="22"/>
      <c r="U8" s="14"/>
      <c r="V8" s="23" t="s">
        <v>14</v>
      </c>
      <c r="W8" s="22"/>
      <c r="X8" s="23" t="s">
        <v>15</v>
      </c>
      <c r="AA8" s="1" t="s">
        <v>23</v>
      </c>
      <c r="AB8" s="1" t="s">
        <v>27</v>
      </c>
      <c r="AD8" s="30">
        <v>168.3</v>
      </c>
      <c r="AE8" s="30">
        <v>7.32</v>
      </c>
      <c r="AF8" s="34" t="s">
        <v>30</v>
      </c>
      <c r="AG8" s="1" t="s">
        <v>4</v>
      </c>
    </row>
    <row r="9" spans="2:33">
      <c r="B9" s="12"/>
      <c r="K9" s="20"/>
      <c r="P9" s="17"/>
      <c r="AA9" s="1" t="s">
        <v>24</v>
      </c>
      <c r="AD9" s="30">
        <v>177.8</v>
      </c>
      <c r="AE9" s="30">
        <v>8.0500000000000007</v>
      </c>
      <c r="AF9" s="34" t="s">
        <v>31</v>
      </c>
    </row>
    <row r="10" spans="2:33">
      <c r="B10" s="12"/>
      <c r="K10" s="17"/>
      <c r="P10" s="12"/>
      <c r="U10" s="14"/>
      <c r="V10" s="15"/>
      <c r="W10" s="15"/>
      <c r="X10" s="12"/>
      <c r="AA10" s="1" t="s">
        <v>25</v>
      </c>
      <c r="AD10" s="30">
        <v>178</v>
      </c>
      <c r="AE10" s="30">
        <v>8.1</v>
      </c>
      <c r="AF10" s="34" t="s">
        <v>32</v>
      </c>
    </row>
    <row r="11" spans="2:33">
      <c r="B11" s="12"/>
      <c r="C11" s="13"/>
      <c r="D11" s="12"/>
      <c r="E11" s="18" t="s">
        <v>19</v>
      </c>
      <c r="F11" s="25"/>
      <c r="G11" s="12"/>
      <c r="H11" s="12"/>
      <c r="I11" s="13"/>
      <c r="J11" s="15"/>
      <c r="K11" s="15"/>
      <c r="P11" s="12"/>
      <c r="R11" s="11"/>
      <c r="U11" s="19" t="s">
        <v>20</v>
      </c>
      <c r="V11" s="28">
        <f ca="1">TODAY()</f>
        <v>43459</v>
      </c>
      <c r="W11" s="24" t="s">
        <v>21</v>
      </c>
      <c r="X11" s="29" t="s">
        <v>23</v>
      </c>
      <c r="AD11" s="30">
        <v>193.68</v>
      </c>
      <c r="AE11" s="30">
        <v>8.3000000000000007</v>
      </c>
      <c r="AF11" s="34" t="s">
        <v>33</v>
      </c>
    </row>
    <row r="12" spans="2:33">
      <c r="B12" s="12"/>
      <c r="D12" s="18"/>
      <c r="G12" s="12"/>
      <c r="H12" s="12"/>
      <c r="I12" s="13"/>
      <c r="J12" s="15"/>
      <c r="K12" s="15"/>
      <c r="L12" s="14"/>
      <c r="M12" s="15"/>
      <c r="N12" s="15"/>
      <c r="O12" s="12"/>
      <c r="P12" s="12"/>
      <c r="AD12" s="30">
        <v>193.7</v>
      </c>
      <c r="AE12" s="30">
        <v>8.33</v>
      </c>
      <c r="AF12" s="34" t="s">
        <v>42</v>
      </c>
    </row>
    <row r="13" spans="2:33">
      <c r="R13" s="11"/>
      <c r="AD13" s="30">
        <v>194</v>
      </c>
      <c r="AE13" s="30">
        <v>8.89</v>
      </c>
      <c r="AF13" s="34" t="s">
        <v>43</v>
      </c>
    </row>
    <row r="14" spans="2:33">
      <c r="AD14" s="30">
        <v>219.08</v>
      </c>
      <c r="AE14" s="30">
        <v>8.9</v>
      </c>
      <c r="AF14" s="34" t="s">
        <v>35</v>
      </c>
    </row>
    <row r="15" spans="2:33">
      <c r="D15" s="36" t="s">
        <v>53</v>
      </c>
      <c r="E15" s="36" t="s">
        <v>54</v>
      </c>
      <c r="F15" s="36" t="s">
        <v>54</v>
      </c>
      <c r="G15" s="36" t="s">
        <v>55</v>
      </c>
      <c r="L15" s="30">
        <v>219.1</v>
      </c>
      <c r="M15" s="30">
        <v>8.94</v>
      </c>
      <c r="N15" s="34" t="s">
        <v>36</v>
      </c>
    </row>
    <row r="16" spans="2:33" ht="152.25" customHeight="1">
      <c r="B16" s="2" t="s">
        <v>0</v>
      </c>
      <c r="C16" s="2" t="s">
        <v>1</v>
      </c>
      <c r="D16" s="2" t="s">
        <v>9</v>
      </c>
      <c r="E16" s="2" t="s">
        <v>2</v>
      </c>
      <c r="F16" s="2" t="s">
        <v>10</v>
      </c>
      <c r="G16" s="2" t="s">
        <v>3</v>
      </c>
      <c r="L16" s="30">
        <v>244.48</v>
      </c>
      <c r="M16" s="30">
        <v>9.19</v>
      </c>
      <c r="N16" s="34" t="s">
        <v>37</v>
      </c>
    </row>
    <row r="17" spans="1:14" s="10" customFormat="1" ht="34.5" customHeight="1">
      <c r="B17" s="7"/>
      <c r="C17" s="7"/>
      <c r="D17" s="8" t="s">
        <v>6</v>
      </c>
      <c r="E17" s="8">
        <v>114.62</v>
      </c>
      <c r="F17" s="8">
        <f>IF(D7=168,51.52,IF(D7=168.28,51.52,IF(D7=168.3,51.52,IF(D7=177.8,56.29,IF(D7=178,56.29,IF(D7=193.68,61.05,IF(D7=193.7,61.05,IF(D7=194,61.05,IF(D7=219,64.22,IF(D7=219.08,64.22,IF(D7=219.1,64.22,IF(D7=244.48,64.22,IF(D7=244.5,64.22,IF(D7=245,64.22,IF(D7=273,64.22,IF(D7=273.05,64.22,IF(D7=273.1,64.22,IF(D7=298.45,64.22,IF(D7=298.5,64.22,IF(D7=299,64.22,IF(D7=339.72,64.22,IF(D7=339.73,64.22,IF(D7=340,64.22)))))))))))))))))))))))</f>
        <v>51.52</v>
      </c>
      <c r="G17" s="9">
        <v>55</v>
      </c>
      <c r="L17" s="31">
        <v>244.5</v>
      </c>
      <c r="M17" s="30">
        <v>9.1999999999999993</v>
      </c>
      <c r="N17" s="34" t="s">
        <v>34</v>
      </c>
    </row>
    <row r="18" spans="1:14" s="6" customFormat="1" ht="37.5" customHeight="1">
      <c r="B18" s="3"/>
      <c r="C18" s="3"/>
      <c r="D18" s="4">
        <v>0.13</v>
      </c>
      <c r="E18" s="4">
        <v>150</v>
      </c>
      <c r="F18" s="4" t="s">
        <v>6</v>
      </c>
      <c r="G18" s="5">
        <v>65</v>
      </c>
      <c r="L18" s="32">
        <v>245</v>
      </c>
      <c r="M18" s="30">
        <v>9.5</v>
      </c>
      <c r="N18" s="34" t="s">
        <v>38</v>
      </c>
    </row>
    <row r="19" spans="1:14">
      <c r="A19" s="37">
        <v>1</v>
      </c>
      <c r="B19" s="55">
        <v>286005</v>
      </c>
      <c r="C19" s="38">
        <v>146</v>
      </c>
      <c r="D19" s="42">
        <v>0.14000000000000001</v>
      </c>
      <c r="E19" s="42">
        <v>121.5</v>
      </c>
      <c r="F19" s="42">
        <v>64</v>
      </c>
      <c r="G19" s="45">
        <v>57</v>
      </c>
      <c r="L19" s="30">
        <v>273.05</v>
      </c>
      <c r="M19" s="30">
        <v>9.52</v>
      </c>
      <c r="N19" s="34" t="s">
        <v>39</v>
      </c>
    </row>
    <row r="20" spans="1:14">
      <c r="A20" s="37"/>
      <c r="B20" s="55"/>
      <c r="C20" s="39"/>
      <c r="D20" s="41"/>
      <c r="E20" s="41"/>
      <c r="F20" s="41"/>
      <c r="G20" s="46"/>
      <c r="L20" s="30">
        <v>273.10000000000002</v>
      </c>
      <c r="M20" s="30">
        <v>9.5299999999999994</v>
      </c>
      <c r="N20" s="34" t="s">
        <v>40</v>
      </c>
    </row>
    <row r="21" spans="1:14">
      <c r="A21" s="37">
        <v>2</v>
      </c>
      <c r="B21" s="55">
        <v>286005</v>
      </c>
      <c r="C21" s="38">
        <v>145</v>
      </c>
      <c r="D21" s="40" t="s">
        <v>6</v>
      </c>
      <c r="E21" s="42">
        <v>121</v>
      </c>
      <c r="F21" s="42">
        <v>67</v>
      </c>
      <c r="G21" s="45" t="s">
        <v>6</v>
      </c>
      <c r="L21" s="30">
        <v>298.45</v>
      </c>
      <c r="M21" s="30">
        <v>9.65</v>
      </c>
      <c r="N21" s="34" t="s">
        <v>41</v>
      </c>
    </row>
    <row r="22" spans="1:14">
      <c r="A22" s="37"/>
      <c r="B22" s="55"/>
      <c r="C22" s="39"/>
      <c r="D22" s="41"/>
      <c r="E22" s="41"/>
      <c r="F22" s="41"/>
      <c r="G22" s="46"/>
      <c r="L22" s="30">
        <v>298.5</v>
      </c>
      <c r="M22" s="30">
        <v>9.6999999999999993</v>
      </c>
      <c r="N22" s="34" t="s">
        <v>45</v>
      </c>
    </row>
    <row r="23" spans="1:14">
      <c r="A23" s="37">
        <v>3</v>
      </c>
      <c r="B23" s="55">
        <v>286005</v>
      </c>
      <c r="C23" s="38">
        <v>127</v>
      </c>
      <c r="D23" s="40" t="s">
        <v>6</v>
      </c>
      <c r="E23" s="42">
        <v>120</v>
      </c>
      <c r="F23" s="42">
        <v>69</v>
      </c>
      <c r="G23" s="45" t="s">
        <v>6</v>
      </c>
      <c r="L23" s="30">
        <v>339.72</v>
      </c>
      <c r="M23" s="30">
        <v>10</v>
      </c>
      <c r="N23" s="34" t="s">
        <v>44</v>
      </c>
    </row>
    <row r="24" spans="1:14">
      <c r="A24" s="37"/>
      <c r="B24" s="55"/>
      <c r="C24" s="39"/>
      <c r="D24" s="41"/>
      <c r="E24" s="41"/>
      <c r="F24" s="41"/>
      <c r="G24" s="46"/>
      <c r="L24" s="30">
        <v>340</v>
      </c>
      <c r="M24" s="30">
        <v>10.029999999999999</v>
      </c>
      <c r="N24" s="34" t="s">
        <v>52</v>
      </c>
    </row>
    <row r="25" spans="1:14">
      <c r="A25" s="37">
        <v>4</v>
      </c>
      <c r="B25" s="55">
        <v>286005</v>
      </c>
      <c r="C25" s="38">
        <v>143</v>
      </c>
      <c r="D25" s="40" t="s">
        <v>6</v>
      </c>
      <c r="E25" s="42">
        <v>125</v>
      </c>
      <c r="F25" s="42">
        <v>71</v>
      </c>
      <c r="G25" s="45" t="s">
        <v>6</v>
      </c>
      <c r="L25" s="30"/>
      <c r="M25" s="30">
        <v>10.16</v>
      </c>
      <c r="N25" s="34" t="s">
        <v>46</v>
      </c>
    </row>
    <row r="26" spans="1:14">
      <c r="A26" s="37"/>
      <c r="B26" s="55"/>
      <c r="C26" s="39"/>
      <c r="D26" s="41"/>
      <c r="E26" s="41"/>
      <c r="F26" s="41"/>
      <c r="G26" s="46"/>
      <c r="L26" s="30"/>
      <c r="M26" s="30">
        <v>10.199999999999999</v>
      </c>
      <c r="N26" s="34" t="s">
        <v>47</v>
      </c>
    </row>
    <row r="27" spans="1:14">
      <c r="A27" s="37">
        <v>5</v>
      </c>
      <c r="B27" s="55">
        <v>286005</v>
      </c>
      <c r="C27" s="38">
        <v>123</v>
      </c>
      <c r="D27" s="40" t="s">
        <v>6</v>
      </c>
      <c r="E27" s="42">
        <v>129</v>
      </c>
      <c r="F27" s="42">
        <v>66</v>
      </c>
      <c r="G27" s="47" t="s">
        <v>6</v>
      </c>
      <c r="L27" s="30"/>
      <c r="M27" s="30">
        <v>10.36</v>
      </c>
      <c r="N27" s="34" t="s">
        <v>49</v>
      </c>
    </row>
    <row r="28" spans="1:14">
      <c r="A28" s="37"/>
      <c r="B28" s="55"/>
      <c r="C28" s="39"/>
      <c r="D28" s="41"/>
      <c r="E28" s="41"/>
      <c r="F28" s="41"/>
      <c r="G28" s="48"/>
      <c r="L28" s="30"/>
      <c r="M28" s="30">
        <v>10.4</v>
      </c>
      <c r="N28" s="34" t="s">
        <v>48</v>
      </c>
    </row>
    <row r="29" spans="1:14">
      <c r="A29" s="37">
        <v>6</v>
      </c>
      <c r="B29" s="55">
        <v>286005</v>
      </c>
      <c r="C29" s="38">
        <v>140</v>
      </c>
      <c r="D29" s="40" t="s">
        <v>6</v>
      </c>
      <c r="E29" s="42">
        <v>151</v>
      </c>
      <c r="F29" s="42">
        <v>65</v>
      </c>
      <c r="G29" s="45" t="s">
        <v>6</v>
      </c>
      <c r="L29" s="30"/>
      <c r="M29" s="30">
        <v>10.59</v>
      </c>
      <c r="N29" s="34" t="s">
        <v>50</v>
      </c>
    </row>
    <row r="30" spans="1:14">
      <c r="A30" s="37"/>
      <c r="B30" s="55"/>
      <c r="C30" s="39"/>
      <c r="D30" s="41"/>
      <c r="E30" s="41"/>
      <c r="F30" s="41"/>
      <c r="G30" s="46"/>
      <c r="L30" s="30"/>
      <c r="M30" s="30">
        <v>10.6</v>
      </c>
      <c r="N30" s="34" t="s">
        <v>51</v>
      </c>
    </row>
    <row r="31" spans="1:14">
      <c r="A31" s="37">
        <v>7</v>
      </c>
      <c r="B31" s="55">
        <v>286005</v>
      </c>
      <c r="C31" s="38">
        <v>121</v>
      </c>
      <c r="D31" s="40" t="s">
        <v>6</v>
      </c>
      <c r="E31" s="42">
        <v>128</v>
      </c>
      <c r="F31" s="42">
        <v>67</v>
      </c>
      <c r="G31" s="45" t="s">
        <v>6</v>
      </c>
      <c r="L31" s="30"/>
      <c r="M31" s="30">
        <v>10.92</v>
      </c>
    </row>
    <row r="32" spans="1:14">
      <c r="A32" s="37"/>
      <c r="B32" s="55"/>
      <c r="C32" s="39"/>
      <c r="D32" s="41"/>
      <c r="E32" s="41"/>
      <c r="F32" s="41"/>
      <c r="G32" s="46"/>
      <c r="L32" s="30"/>
      <c r="M32" s="30">
        <v>11</v>
      </c>
    </row>
    <row r="33" spans="1:13">
      <c r="A33" s="37">
        <v>8</v>
      </c>
      <c r="B33" s="55">
        <v>286005</v>
      </c>
      <c r="C33" s="38">
        <v>117</v>
      </c>
      <c r="D33" s="40" t="s">
        <v>6</v>
      </c>
      <c r="E33" s="42">
        <v>123</v>
      </c>
      <c r="F33" s="42">
        <v>67</v>
      </c>
      <c r="G33" s="51" t="s">
        <v>6</v>
      </c>
      <c r="L33" s="30"/>
      <c r="M33" s="30">
        <v>11.05</v>
      </c>
    </row>
    <row r="34" spans="1:13">
      <c r="A34" s="37"/>
      <c r="B34" s="55"/>
      <c r="C34" s="39"/>
      <c r="D34" s="41"/>
      <c r="E34" s="41"/>
      <c r="F34" s="41"/>
      <c r="G34" s="52"/>
      <c r="L34" s="30"/>
      <c r="M34" s="30">
        <v>11.1</v>
      </c>
    </row>
    <row r="35" spans="1:13">
      <c r="A35" s="37">
        <v>9</v>
      </c>
      <c r="B35" s="55">
        <v>286005</v>
      </c>
      <c r="C35" s="38">
        <v>136</v>
      </c>
      <c r="D35" s="40" t="s">
        <v>6</v>
      </c>
      <c r="E35" s="42">
        <v>116</v>
      </c>
      <c r="F35" s="42">
        <v>69</v>
      </c>
      <c r="G35" s="45" t="s">
        <v>6</v>
      </c>
      <c r="L35" s="30"/>
      <c r="M35" s="30">
        <v>11.4</v>
      </c>
    </row>
    <row r="36" spans="1:13" ht="13.5" thickBot="1">
      <c r="A36" s="37"/>
      <c r="B36" s="55"/>
      <c r="C36" s="39"/>
      <c r="D36" s="40"/>
      <c r="E36" s="41"/>
      <c r="F36" s="41"/>
      <c r="G36" s="46"/>
      <c r="L36" s="30"/>
      <c r="M36" s="30">
        <v>11.43</v>
      </c>
    </row>
    <row r="37" spans="1:13" ht="13.5" thickTop="1">
      <c r="A37" s="37">
        <v>10</v>
      </c>
      <c r="B37" s="55">
        <v>286005</v>
      </c>
      <c r="C37" s="49">
        <v>116</v>
      </c>
      <c r="D37" s="53" t="s">
        <v>6</v>
      </c>
      <c r="E37" s="43">
        <v>114</v>
      </c>
      <c r="F37" s="42">
        <v>70</v>
      </c>
      <c r="G37" s="45" t="s">
        <v>6</v>
      </c>
      <c r="M37" s="30">
        <v>11.5</v>
      </c>
    </row>
    <row r="38" spans="1:13" ht="13.5" thickBot="1">
      <c r="A38" s="37"/>
      <c r="B38" s="55"/>
      <c r="C38" s="50"/>
      <c r="D38" s="54"/>
      <c r="E38" s="44"/>
      <c r="F38" s="41"/>
      <c r="G38" s="46"/>
      <c r="M38" s="30">
        <v>11.51</v>
      </c>
    </row>
    <row r="39" spans="1:13" ht="13.5" thickTop="1">
      <c r="A39" s="35"/>
      <c r="B39" s="55" t="s">
        <v>6</v>
      </c>
      <c r="C39" s="38" t="s">
        <v>6</v>
      </c>
      <c r="D39" s="40" t="s">
        <v>6</v>
      </c>
      <c r="E39" s="42" t="s">
        <v>6</v>
      </c>
      <c r="F39" s="42" t="s">
        <v>6</v>
      </c>
      <c r="G39" s="45" t="s">
        <v>6</v>
      </c>
      <c r="M39" s="30">
        <v>11.99</v>
      </c>
    </row>
    <row r="40" spans="1:13">
      <c r="A40" s="35"/>
      <c r="B40" s="55"/>
      <c r="C40" s="39"/>
      <c r="D40" s="41"/>
      <c r="E40" s="41"/>
      <c r="F40" s="41"/>
      <c r="G40" s="46"/>
      <c r="M40" s="30">
        <v>12</v>
      </c>
    </row>
    <row r="41" spans="1:13">
      <c r="A41" s="35"/>
      <c r="B41" s="55" t="s">
        <v>6</v>
      </c>
      <c r="C41" s="38" t="s">
        <v>6</v>
      </c>
      <c r="D41" s="42" t="s">
        <v>6</v>
      </c>
      <c r="E41" s="42" t="s">
        <v>6</v>
      </c>
      <c r="F41" s="42" t="s">
        <v>6</v>
      </c>
      <c r="G41" s="45" t="s">
        <v>6</v>
      </c>
      <c r="M41" s="30">
        <v>12.06</v>
      </c>
    </row>
    <row r="42" spans="1:13">
      <c r="A42" s="35"/>
      <c r="B42" s="55"/>
      <c r="C42" s="39"/>
      <c r="D42" s="41"/>
      <c r="E42" s="41"/>
      <c r="F42" s="41"/>
      <c r="G42" s="46"/>
      <c r="M42" s="30">
        <v>12.1</v>
      </c>
    </row>
    <row r="43" spans="1:13">
      <c r="A43" s="35"/>
      <c r="B43" s="55" t="s">
        <v>6</v>
      </c>
      <c r="C43" s="38" t="s">
        <v>6</v>
      </c>
      <c r="D43" s="42" t="s">
        <v>6</v>
      </c>
      <c r="E43" s="42" t="s">
        <v>6</v>
      </c>
      <c r="F43" s="42" t="s">
        <v>6</v>
      </c>
      <c r="G43" s="45" t="s">
        <v>6</v>
      </c>
      <c r="M43" s="30">
        <v>12.19</v>
      </c>
    </row>
    <row r="44" spans="1:13">
      <c r="A44" s="35"/>
      <c r="B44" s="55"/>
      <c r="C44" s="39"/>
      <c r="D44" s="41"/>
      <c r="E44" s="41"/>
      <c r="F44" s="41"/>
      <c r="G44" s="46"/>
      <c r="M44" s="30">
        <v>12.2</v>
      </c>
    </row>
    <row r="45" spans="1:13">
      <c r="A45" s="35"/>
      <c r="B45" s="55" t="s">
        <v>6</v>
      </c>
      <c r="C45" s="38" t="s">
        <v>6</v>
      </c>
      <c r="D45" s="42" t="s">
        <v>6</v>
      </c>
      <c r="E45" s="42" t="s">
        <v>6</v>
      </c>
      <c r="F45" s="42" t="s">
        <v>6</v>
      </c>
      <c r="G45" s="45" t="s">
        <v>6</v>
      </c>
      <c r="M45" s="30">
        <v>12.4</v>
      </c>
    </row>
    <row r="46" spans="1:13">
      <c r="A46" s="35"/>
      <c r="B46" s="55"/>
      <c r="C46" s="39"/>
      <c r="D46" s="41"/>
      <c r="E46" s="41"/>
      <c r="F46" s="41"/>
      <c r="G46" s="46"/>
      <c r="M46" s="30">
        <v>12.42</v>
      </c>
    </row>
    <row r="47" spans="1:13">
      <c r="A47" s="35"/>
      <c r="B47" s="55" t="s">
        <v>6</v>
      </c>
      <c r="C47" s="38" t="s">
        <v>6</v>
      </c>
      <c r="D47" s="42" t="s">
        <v>6</v>
      </c>
      <c r="E47" s="42" t="s">
        <v>6</v>
      </c>
      <c r="F47" s="42" t="s">
        <v>6</v>
      </c>
      <c r="G47" s="45" t="s">
        <v>6</v>
      </c>
      <c r="M47" s="30">
        <v>12.57</v>
      </c>
    </row>
    <row r="48" spans="1:13">
      <c r="A48" s="35"/>
      <c r="B48" s="55"/>
      <c r="C48" s="39"/>
      <c r="D48" s="41"/>
      <c r="E48" s="41"/>
      <c r="F48" s="41"/>
      <c r="G48" s="46"/>
      <c r="M48" s="30">
        <v>12.6</v>
      </c>
    </row>
    <row r="49" spans="1:13">
      <c r="A49" s="35"/>
      <c r="B49" s="55" t="s">
        <v>6</v>
      </c>
      <c r="C49" s="38" t="s">
        <v>6</v>
      </c>
      <c r="D49" s="42" t="s">
        <v>6</v>
      </c>
      <c r="E49" s="42" t="s">
        <v>6</v>
      </c>
      <c r="F49" s="42" t="s">
        <v>6</v>
      </c>
      <c r="G49" s="45" t="s">
        <v>6</v>
      </c>
      <c r="M49" s="30">
        <v>12.65</v>
      </c>
    </row>
    <row r="50" spans="1:13">
      <c r="A50" s="35"/>
      <c r="B50" s="55"/>
      <c r="C50" s="39"/>
      <c r="D50" s="41"/>
      <c r="E50" s="41"/>
      <c r="F50" s="41"/>
      <c r="G50" s="46"/>
      <c r="M50" s="30">
        <v>12.7</v>
      </c>
    </row>
    <row r="51" spans="1:13">
      <c r="A51" s="35"/>
      <c r="B51" s="55" t="s">
        <v>6</v>
      </c>
      <c r="C51" s="38" t="s">
        <v>6</v>
      </c>
      <c r="D51" s="42" t="s">
        <v>6</v>
      </c>
      <c r="E51" s="42" t="s">
        <v>6</v>
      </c>
      <c r="F51" s="42" t="s">
        <v>6</v>
      </c>
      <c r="G51" s="45" t="s">
        <v>6</v>
      </c>
      <c r="M51" s="30">
        <v>13.06</v>
      </c>
    </row>
    <row r="52" spans="1:13">
      <c r="A52" s="35"/>
      <c r="B52" s="55"/>
      <c r="C52" s="39"/>
      <c r="D52" s="41"/>
      <c r="E52" s="41"/>
      <c r="F52" s="41"/>
      <c r="G52" s="46"/>
      <c r="M52" s="30">
        <v>13.1</v>
      </c>
    </row>
    <row r="53" spans="1:13">
      <c r="A53" s="35"/>
      <c r="B53" s="55" t="s">
        <v>6</v>
      </c>
      <c r="C53" s="38" t="s">
        <v>6</v>
      </c>
      <c r="D53" s="42" t="s">
        <v>6</v>
      </c>
      <c r="E53" s="42" t="s">
        <v>6</v>
      </c>
      <c r="F53" s="42" t="s">
        <v>6</v>
      </c>
      <c r="G53" s="45" t="s">
        <v>6</v>
      </c>
      <c r="M53" s="30">
        <v>13.7</v>
      </c>
    </row>
    <row r="54" spans="1:13">
      <c r="A54" s="35"/>
      <c r="B54" s="55"/>
      <c r="C54" s="39"/>
      <c r="D54" s="41"/>
      <c r="E54" s="41"/>
      <c r="F54" s="41"/>
      <c r="G54" s="46"/>
      <c r="M54" s="30">
        <v>13.72</v>
      </c>
    </row>
    <row r="55" spans="1:13">
      <c r="A55" s="35"/>
      <c r="B55" s="55" t="s">
        <v>6</v>
      </c>
      <c r="C55" s="38" t="s">
        <v>6</v>
      </c>
      <c r="D55" s="42" t="s">
        <v>6</v>
      </c>
      <c r="E55" s="42" t="s">
        <v>6</v>
      </c>
      <c r="F55" s="42" t="s">
        <v>6</v>
      </c>
      <c r="G55" s="45" t="s">
        <v>6</v>
      </c>
      <c r="M55" s="30">
        <v>13.8</v>
      </c>
    </row>
    <row r="56" spans="1:13">
      <c r="A56" s="35"/>
      <c r="B56" s="55"/>
      <c r="C56" s="39"/>
      <c r="D56" s="41"/>
      <c r="E56" s="41"/>
      <c r="F56" s="41"/>
      <c r="G56" s="46"/>
      <c r="M56" s="30">
        <v>13.84</v>
      </c>
    </row>
    <row r="57" spans="1:13">
      <c r="A57" s="35"/>
      <c r="B57" s="55" t="s">
        <v>6</v>
      </c>
      <c r="C57" s="38" t="s">
        <v>6</v>
      </c>
      <c r="D57" s="42" t="s">
        <v>6</v>
      </c>
      <c r="E57" s="42" t="s">
        <v>6</v>
      </c>
      <c r="F57" s="42" t="s">
        <v>6</v>
      </c>
      <c r="G57" s="45" t="s">
        <v>6</v>
      </c>
      <c r="M57" s="30">
        <v>14.15</v>
      </c>
    </row>
    <row r="58" spans="1:13">
      <c r="B58" s="55"/>
      <c r="C58" s="39"/>
      <c r="D58" s="41"/>
      <c r="E58" s="41"/>
      <c r="F58" s="41"/>
      <c r="G58" s="46"/>
      <c r="M58" s="30">
        <v>14.2</v>
      </c>
    </row>
    <row r="59" spans="1:13">
      <c r="B59" s="55" t="s">
        <v>6</v>
      </c>
      <c r="C59" s="38" t="s">
        <v>6</v>
      </c>
      <c r="D59" s="42" t="s">
        <v>6</v>
      </c>
      <c r="E59" s="42" t="s">
        <v>6</v>
      </c>
      <c r="F59" s="42" t="s">
        <v>6</v>
      </c>
      <c r="G59" s="45" t="s">
        <v>6</v>
      </c>
      <c r="M59" s="30">
        <v>14.27</v>
      </c>
    </row>
    <row r="60" spans="1:13">
      <c r="B60" s="55"/>
      <c r="C60" s="39"/>
      <c r="D60" s="41"/>
      <c r="E60" s="41"/>
      <c r="F60" s="41"/>
      <c r="G60" s="46"/>
      <c r="M60" s="30">
        <v>14.3</v>
      </c>
    </row>
    <row r="61" spans="1:13">
      <c r="B61" s="55" t="s">
        <v>6</v>
      </c>
      <c r="C61" s="38" t="s">
        <v>6</v>
      </c>
      <c r="D61" s="42" t="s">
        <v>6</v>
      </c>
      <c r="E61" s="42" t="s">
        <v>6</v>
      </c>
      <c r="F61" s="42" t="s">
        <v>6</v>
      </c>
      <c r="G61" s="45" t="s">
        <v>6</v>
      </c>
      <c r="M61" s="30">
        <v>15.1</v>
      </c>
    </row>
    <row r="62" spans="1:13">
      <c r="B62" s="55"/>
      <c r="C62" s="39"/>
      <c r="D62" s="41"/>
      <c r="E62" s="41"/>
      <c r="F62" s="41"/>
      <c r="G62" s="46"/>
      <c r="M62" s="30">
        <v>15.11</v>
      </c>
    </row>
    <row r="63" spans="1:13">
      <c r="B63" s="55" t="s">
        <v>6</v>
      </c>
      <c r="C63" s="38" t="s">
        <v>6</v>
      </c>
      <c r="D63" s="42" t="s">
        <v>6</v>
      </c>
      <c r="E63" s="42" t="s">
        <v>6</v>
      </c>
      <c r="F63" s="42" t="s">
        <v>6</v>
      </c>
      <c r="G63" s="45" t="s">
        <v>6</v>
      </c>
      <c r="M63" s="30">
        <v>15.88</v>
      </c>
    </row>
    <row r="64" spans="1:13">
      <c r="B64" s="55"/>
      <c r="C64" s="39"/>
      <c r="D64" s="41"/>
      <c r="E64" s="41"/>
      <c r="F64" s="41"/>
      <c r="G64" s="46"/>
      <c r="M64" s="30">
        <v>15.9</v>
      </c>
    </row>
    <row r="65" spans="2:7">
      <c r="B65" s="55" t="s">
        <v>6</v>
      </c>
      <c r="C65" s="38" t="s">
        <v>6</v>
      </c>
      <c r="D65" s="42" t="s">
        <v>6</v>
      </c>
      <c r="E65" s="42" t="s">
        <v>6</v>
      </c>
      <c r="F65" s="42" t="s">
        <v>6</v>
      </c>
      <c r="G65" s="45" t="s">
        <v>6</v>
      </c>
    </row>
    <row r="66" spans="2:7">
      <c r="B66" s="55"/>
      <c r="C66" s="39"/>
      <c r="D66" s="41"/>
      <c r="E66" s="41"/>
      <c r="F66" s="41"/>
      <c r="G66" s="46"/>
    </row>
  </sheetData>
  <sheetProtection formatCells="0" formatColumns="0" formatRows="0" insertColumns="0" insertRows="0" deleteColumns="0" deleteRows="0" autoFilter="0"/>
  <mergeCells count="157">
    <mergeCell ref="B3:Z3"/>
    <mergeCell ref="B4:Z4"/>
    <mergeCell ref="I7:J7"/>
    <mergeCell ref="B63:B64"/>
    <mergeCell ref="C63:C64"/>
    <mergeCell ref="D63:D64"/>
    <mergeCell ref="E63:E64"/>
    <mergeCell ref="F63:F64"/>
    <mergeCell ref="G63:G64"/>
    <mergeCell ref="B65:B66"/>
    <mergeCell ref="C65:C66"/>
    <mergeCell ref="D65:D66"/>
    <mergeCell ref="E65:E66"/>
    <mergeCell ref="F65:F66"/>
    <mergeCell ref="G65:G66"/>
    <mergeCell ref="B59:B60"/>
    <mergeCell ref="C59:C60"/>
    <mergeCell ref="D59:D60"/>
    <mergeCell ref="E59:E60"/>
    <mergeCell ref="F59:F60"/>
    <mergeCell ref="G59:G60"/>
    <mergeCell ref="B61:B62"/>
    <mergeCell ref="C61:C62"/>
    <mergeCell ref="D61:D62"/>
    <mergeCell ref="E61:E62"/>
    <mergeCell ref="F61:F62"/>
    <mergeCell ref="G61:G62"/>
    <mergeCell ref="D57:D58"/>
    <mergeCell ref="E57:E58"/>
    <mergeCell ref="F57:F58"/>
    <mergeCell ref="G57:G5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55:B56"/>
    <mergeCell ref="B57:B58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57:C58"/>
    <mergeCell ref="C51:C52"/>
    <mergeCell ref="D51:D52"/>
    <mergeCell ref="E51:E52"/>
    <mergeCell ref="F51:F52"/>
    <mergeCell ref="G51:G52"/>
    <mergeCell ref="C53:C54"/>
    <mergeCell ref="D53:D54"/>
    <mergeCell ref="E53:E54"/>
    <mergeCell ref="F53:F54"/>
    <mergeCell ref="G53:G54"/>
    <mergeCell ref="C55:C56"/>
    <mergeCell ref="D55:D56"/>
    <mergeCell ref="E55:E56"/>
    <mergeCell ref="F55:F56"/>
    <mergeCell ref="G55:G56"/>
    <mergeCell ref="C43:C44"/>
    <mergeCell ref="D43:D44"/>
    <mergeCell ref="E43:E44"/>
    <mergeCell ref="F43:F44"/>
    <mergeCell ref="G43:G44"/>
    <mergeCell ref="C45:C46"/>
    <mergeCell ref="D45:D46"/>
    <mergeCell ref="E45:E46"/>
    <mergeCell ref="F45:F46"/>
    <mergeCell ref="G45:G46"/>
    <mergeCell ref="C49:C50"/>
    <mergeCell ref="D49:D50"/>
    <mergeCell ref="E49:E50"/>
    <mergeCell ref="F49:F50"/>
    <mergeCell ref="G49:G50"/>
    <mergeCell ref="C35:C36"/>
    <mergeCell ref="G19:G20"/>
    <mergeCell ref="C37:C38"/>
    <mergeCell ref="G33:G34"/>
    <mergeCell ref="G35:G36"/>
    <mergeCell ref="G37:G38"/>
    <mergeCell ref="D37:D38"/>
    <mergeCell ref="E19:E20"/>
    <mergeCell ref="F35:F36"/>
    <mergeCell ref="C41:C42"/>
    <mergeCell ref="D41:D42"/>
    <mergeCell ref="E41:E42"/>
    <mergeCell ref="F41:F42"/>
    <mergeCell ref="G41:G42"/>
    <mergeCell ref="D29:D30"/>
    <mergeCell ref="F29:F30"/>
    <mergeCell ref="F37:F38"/>
    <mergeCell ref="G21:G22"/>
    <mergeCell ref="G23:G24"/>
    <mergeCell ref="G25:G26"/>
    <mergeCell ref="G27:G28"/>
    <mergeCell ref="G29:G30"/>
    <mergeCell ref="G31:G32"/>
    <mergeCell ref="C47:C48"/>
    <mergeCell ref="D47:D48"/>
    <mergeCell ref="E47:E48"/>
    <mergeCell ref="F47:F48"/>
    <mergeCell ref="G47:G48"/>
    <mergeCell ref="C39:C40"/>
    <mergeCell ref="D39:D40"/>
    <mergeCell ref="E39:E40"/>
    <mergeCell ref="F39:F40"/>
    <mergeCell ref="G39:G40"/>
    <mergeCell ref="C23:C24"/>
    <mergeCell ref="D23:D24"/>
    <mergeCell ref="F23:F24"/>
    <mergeCell ref="C21:C22"/>
    <mergeCell ref="C19:C20"/>
    <mergeCell ref="D19:D20"/>
    <mergeCell ref="F19:F20"/>
    <mergeCell ref="D35:D36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C25:C26"/>
    <mergeCell ref="D25:D26"/>
    <mergeCell ref="F25:F26"/>
    <mergeCell ref="C27:C28"/>
    <mergeCell ref="D27:D28"/>
    <mergeCell ref="F27:F28"/>
    <mergeCell ref="C29:C30"/>
    <mergeCell ref="A37:A38"/>
    <mergeCell ref="C31:C32"/>
    <mergeCell ref="C33:C34"/>
    <mergeCell ref="D31:D32"/>
    <mergeCell ref="D33:D34"/>
    <mergeCell ref="F31:F32"/>
    <mergeCell ref="F33:F34"/>
    <mergeCell ref="D21:D22"/>
    <mergeCell ref="F21:F22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</mergeCells>
  <conditionalFormatting sqref="D19:D66">
    <cfRule type="cellIs" dxfId="11" priority="2287" operator="greaterThan">
      <formula>$D$18</formula>
    </cfRule>
  </conditionalFormatting>
  <conditionalFormatting sqref="F19:F66">
    <cfRule type="cellIs" dxfId="10" priority="2285" operator="lessThan">
      <formula>$F$17</formula>
    </cfRule>
  </conditionalFormatting>
  <conditionalFormatting sqref="E19:E66">
    <cfRule type="cellIs" dxfId="9" priority="2277" operator="greaterThan">
      <formula>$E$18</formula>
    </cfRule>
    <cfRule type="cellIs" dxfId="8" priority="2278" operator="lessThan">
      <formula>$E$17</formula>
    </cfRule>
  </conditionalFormatting>
  <conditionalFormatting sqref="G19:G66">
    <cfRule type="cellIs" dxfId="7" priority="2275" operator="greaterThan">
      <formula>$G$18</formula>
    </cfRule>
    <cfRule type="cellIs" dxfId="6" priority="2276" operator="lessThan">
      <formula>$G$17</formula>
    </cfRule>
  </conditionalFormatting>
  <conditionalFormatting sqref="G19:G66 D21:D66">
    <cfRule type="containsText" dxfId="5" priority="2256" operator="containsText" text="—">
      <formula>NOT(ISERROR(SEARCH("—",D19)))</formula>
    </cfRule>
  </conditionalFormatting>
  <conditionalFormatting sqref="D19:E66">
    <cfRule type="containsBlanks" dxfId="4" priority="2223">
      <formula>LEN(TRIM(D19))=0</formula>
    </cfRule>
    <cfRule type="containsText" dxfId="3" priority="2227" operator="containsText" text="—">
      <formula>NOT(ISERROR(SEARCH("—",D19)))</formula>
    </cfRule>
  </conditionalFormatting>
  <conditionalFormatting sqref="F19:F66">
    <cfRule type="containsBlanks" dxfId="2" priority="2215">
      <formula>LEN(TRIM(F19))=0</formula>
    </cfRule>
    <cfRule type="containsText" dxfId="1" priority="2224" operator="containsText" text="—">
      <formula>NOT(ISERROR(SEARCH("—",F19)))</formula>
    </cfRule>
  </conditionalFormatting>
  <conditionalFormatting sqref="G19:G66">
    <cfRule type="containsBlanks" dxfId="0" priority="2212">
      <formula>LEN(TRIM(G19))=0</formula>
    </cfRule>
  </conditionalFormatting>
  <dataValidations count="5">
    <dataValidation type="list" allowBlank="1" showInputMessage="1" showErrorMessage="1" sqref="X11">
      <formula1>$AA$6:$AA$10</formula1>
    </dataValidation>
    <dataValidation type="list" allowBlank="1" showInputMessage="1" showErrorMessage="1" sqref="D7">
      <formula1>$AD$7:$AD$24</formula1>
    </dataValidation>
    <dataValidation type="list" allowBlank="1" showInputMessage="1" showErrorMessage="1" sqref="G7">
      <formula1>$AE$7:$AE$64</formula1>
    </dataValidation>
    <dataValidation type="list" allowBlank="1" showInputMessage="1" showErrorMessage="1" sqref="Q7">
      <formula1>$AF$7:$AF$30</formula1>
    </dataValidation>
    <dataValidation type="list" allowBlank="1" showInputMessage="1" showErrorMessage="1" sqref="I7:J7">
      <formula1>$AB$7:$AB$8</formula1>
    </dataValidation>
  </dataValidations>
  <pageMargins left="0" right="0" top="0" bottom="0" header="0" footer="0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3:C41"/>
  <sheetViews>
    <sheetView workbookViewId="0">
      <selection activeCell="C8" sqref="C8:C31"/>
    </sheetView>
  </sheetViews>
  <sheetFormatPr defaultRowHeight="15"/>
  <cols>
    <col min="3" max="3" width="9.140625" style="33"/>
  </cols>
  <sheetData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</sheetData>
  <sortState ref="C9:C32">
    <sortCondition ref="C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Труба</vt:lpstr>
      <vt:lpstr>Лист1</vt:lpstr>
      <vt:lpstr>Труба!Область_печати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2018-12-20T07:29:58Z</cp:lastPrinted>
  <dcterms:created xsi:type="dcterms:W3CDTF">2018-12-20T04:11:28Z</dcterms:created>
  <dcterms:modified xsi:type="dcterms:W3CDTF">2018-12-25T08:27:45Z</dcterms:modified>
</cp:coreProperties>
</file>