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ЭтаКнига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admin.DOMEN\Desktop\"/>
    </mc:Choice>
  </mc:AlternateContent>
  <xr:revisionPtr revIDLastSave="0" documentId="13_ncr:1_{DAAA8ECE-B7B7-4AB0-BA3A-3D29DA8CE776}" xr6:coauthVersionLast="40" xr6:coauthVersionMax="40" xr10:uidLastSave="{00000000-0000-0000-0000-000000000000}"/>
  <bookViews>
    <workbookView xWindow="9420" yWindow="465" windowWidth="26955" windowHeight="19395" tabRatio="919" xr2:uid="{00000000-000D-0000-FFFF-FFFF00000000}"/>
  </bookViews>
  <sheets>
    <sheet name="17.12-23.12" sheetId="174" r:id="rId1"/>
    <sheet name="Лист1" sheetId="175" r:id="rId2"/>
  </sheets>
  <calcPr calcId="181029" refMode="R1C1" concurrentCalc="0"/>
  <customWorkbookViews>
    <customWorkbookView name="Кирилл Мещеряков - Личное представление" guid="{087AAC17-29C7-4689-A479-E798A3C065DD}" autoUpdate="1" mergeInterval="5" personalView="1" maximized="1" xWindow="-8" yWindow="-8" windowWidth="1936" windowHeight="1056" tabRatio="688" activeSheetId="1"/>
    <customWorkbookView name="Наталья Калганова - Личное представление" guid="{EA3485E8-0679-4A8F-99DB-3141766084B5}" mergeInterval="0" personalView="1" maximized="1" xWindow="-8" yWindow="-8" windowWidth="1296" windowHeight="1000" tabRatio="688" activeSheetId="1"/>
  </customWorkbookViews>
  <pivotCaches>
    <pivotCache cacheId="1" r:id="rId3"/>
  </pivotCaches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3" i="174" l="1"/>
  <c r="AA4" i="174"/>
  <c r="AA5" i="174"/>
  <c r="AA6" i="174"/>
  <c r="AA7" i="174"/>
  <c r="AA8" i="174"/>
  <c r="AA9" i="174"/>
  <c r="AA10" i="174"/>
  <c r="AA11" i="174"/>
  <c r="AA12" i="174"/>
  <c r="AA13" i="174"/>
  <c r="AA14" i="174"/>
  <c r="AA15" i="174"/>
  <c r="AA16" i="174"/>
  <c r="AA17" i="174"/>
  <c r="AA2" i="174"/>
  <c r="Y25" i="174"/>
  <c r="Y26" i="174"/>
  <c r="Y24" i="174"/>
  <c r="Y23" i="174"/>
  <c r="Y22" i="174"/>
  <c r="Y21" i="174"/>
  <c r="Y7" i="174"/>
  <c r="Y6" i="174"/>
  <c r="Y5" i="174"/>
  <c r="Y4" i="174"/>
  <c r="Y3" i="174"/>
  <c r="Y2" i="174"/>
  <c r="U33" i="174"/>
  <c r="U34" i="174"/>
  <c r="U32" i="174"/>
  <c r="U31" i="174"/>
  <c r="U30" i="174"/>
  <c r="R32" i="174"/>
  <c r="R31" i="174"/>
  <c r="R30" i="174"/>
  <c r="U25" i="174"/>
  <c r="U24" i="174"/>
  <c r="U23" i="174"/>
  <c r="U22" i="174"/>
  <c r="U21" i="174"/>
  <c r="R25" i="174"/>
  <c r="R24" i="174"/>
  <c r="R23" i="174"/>
  <c r="R22" i="174"/>
  <c r="R21" i="174"/>
  <c r="R34" i="174"/>
  <c r="R33" i="174"/>
  <c r="U15" i="174"/>
  <c r="U14" i="174"/>
  <c r="U13" i="174"/>
  <c r="U12" i="174"/>
  <c r="U11" i="174"/>
  <c r="R15" i="174"/>
  <c r="R14" i="174"/>
  <c r="R13" i="174"/>
  <c r="R12" i="174"/>
  <c r="R11" i="174"/>
  <c r="U5" i="174"/>
  <c r="U4" i="174"/>
  <c r="U3" i="174"/>
  <c r="U2" i="174"/>
  <c r="R5" i="174"/>
  <c r="R6" i="174"/>
  <c r="U6" i="174"/>
  <c r="R4" i="174"/>
  <c r="R3" i="174"/>
  <c r="R2" i="174"/>
</calcChain>
</file>

<file path=xl/sharedStrings.xml><?xml version="1.0" encoding="utf-8"?>
<sst xmlns="http://schemas.openxmlformats.org/spreadsheetml/2006/main" count="211" uniqueCount="58">
  <si>
    <t>Имя сотрудника</t>
  </si>
  <si>
    <t>Салат</t>
  </si>
  <si>
    <t>Суп</t>
  </si>
  <si>
    <t>1.</t>
  </si>
  <si>
    <t>2.</t>
  </si>
  <si>
    <t>Второе</t>
  </si>
  <si>
    <t>Гарнир</t>
  </si>
  <si>
    <t>Магазин</t>
  </si>
  <si>
    <t>Весенний</t>
  </si>
  <si>
    <t>Мимоза</t>
  </si>
  <si>
    <t>Ласточкино гнездо</t>
  </si>
  <si>
    <t>Цезарь</t>
  </si>
  <si>
    <t>Манты</t>
  </si>
  <si>
    <t>Суп рисовый</t>
  </si>
  <si>
    <t>Шашлык из горбуши</t>
  </si>
  <si>
    <t>Греча</t>
  </si>
  <si>
    <t>Рис</t>
  </si>
  <si>
    <t>Салат:</t>
  </si>
  <si>
    <t>Второе:</t>
  </si>
  <si>
    <t>Гарнир:</t>
  </si>
  <si>
    <t>Сосиски</t>
  </si>
  <si>
    <t>Овощи</t>
  </si>
  <si>
    <t>Карт.пюре</t>
  </si>
  <si>
    <t>3.</t>
  </si>
  <si>
    <t>4.</t>
  </si>
  <si>
    <t>5.</t>
  </si>
  <si>
    <t>Итого</t>
  </si>
  <si>
    <t>Название</t>
  </si>
  <si>
    <t>Бульон</t>
  </si>
  <si>
    <t>Курица.жар</t>
  </si>
  <si>
    <t>Курица.вар</t>
  </si>
  <si>
    <t>Расольник</t>
  </si>
  <si>
    <t>Суп 2</t>
  </si>
  <si>
    <t>макарон</t>
  </si>
  <si>
    <t>Блины</t>
  </si>
  <si>
    <t>Блин с мясом</t>
  </si>
  <si>
    <t>Блин с творогом</t>
  </si>
  <si>
    <t>Блин с джемом</t>
  </si>
  <si>
    <t>Блин с сгущенкой</t>
  </si>
  <si>
    <t>Блин с печенью</t>
  </si>
  <si>
    <t>Блин</t>
  </si>
  <si>
    <t>Понедельгик</t>
  </si>
  <si>
    <t>Салат:+RC:R[43]C[11]RC:R[389]C[11]</t>
  </si>
  <si>
    <t>2 блина</t>
  </si>
  <si>
    <t>Названия строк</t>
  </si>
  <si>
    <t>Количество по полю Манты Карт.пюре</t>
  </si>
  <si>
    <t xml:space="preserve"> </t>
  </si>
  <si>
    <t>Манты Греча</t>
  </si>
  <si>
    <t>Манты Карт.пюре</t>
  </si>
  <si>
    <t>Манты Рис</t>
  </si>
  <si>
    <t>Сосиски Греча</t>
  </si>
  <si>
    <t>Сосиски Карт.пюре</t>
  </si>
  <si>
    <t>Сосиски Рис</t>
  </si>
  <si>
    <t>Шашлык из горбуши Карт.пюре</t>
  </si>
  <si>
    <t>Шашлык из горбуши Рис</t>
  </si>
  <si>
    <t>Общий итог</t>
  </si>
  <si>
    <t>ФИО</t>
  </si>
  <si>
    <t>НУЖНО СЧИТАТЬ ОТДЕЛЬНО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</si>
</sst>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[$-F800]dddd\,\ mmmm\ dd\,\ yyyy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7C1A9"/>
        <bgColor indexed="64"/>
      </patternFill>
    </fill>
    <fill>
      <patternFill patternType="solid">
        <fgColor rgb="FF96D5FC"/>
        <bgColor indexed="64"/>
      </patternFill>
    </fill>
    <fill>
      <patternFill patternType="solid">
        <fgColor rgb="FFCECBF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0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5" applyNumberFormat="0" applyFont="0" applyFill="0" applyBorder="0">
      <alignment horizontal="center" vertical="center"/>
    </xf>
    <xf numFmtId="0" fontId="13" fillId="0" borderId="0" applyFont="0" applyFill="0" applyBorder="0">
      <alignment horizontal="center"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7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ill="1" applyBorder="1"/>
    <xf numFmtId="0" fontId="14" fillId="8" borderId="10" xfId="0" applyFont="1" applyFill="1" applyBorder="1" applyAlignment="1" applyProtection="1">
      <alignment horizontal="center"/>
    </xf>
    <xf numFmtId="0" fontId="8" fillId="0" borderId="0" xfId="0" applyFont="1" applyAlignment="1" applyProtection="1"/>
    <xf numFmtId="0" fontId="4" fillId="5" borderId="2" xfId="0" applyFont="1" applyFill="1" applyBorder="1" applyAlignment="1" applyProtection="1">
      <alignment horizontal="center"/>
    </xf>
    <xf numFmtId="0" fontId="10" fillId="5" borderId="4" xfId="0" applyFont="1" applyFill="1" applyBorder="1" applyAlignment="1" applyProtection="1">
      <alignment horizontal="center"/>
    </xf>
    <xf numFmtId="0" fontId="0" fillId="0" borderId="0" xfId="0" applyAlignment="1" applyProtection="1"/>
    <xf numFmtId="0" fontId="11" fillId="0" borderId="4" xfId="0" applyFont="1" applyBorder="1" applyAlignment="1" applyProtection="1"/>
    <xf numFmtId="0" fontId="3" fillId="0" borderId="2" xfId="0" applyFont="1" applyBorder="1" applyAlignment="1" applyProtection="1"/>
    <xf numFmtId="0" fontId="17" fillId="0" borderId="0" xfId="0" applyFont="1" applyAlignment="1" applyProtection="1">
      <alignment horizontal="center"/>
    </xf>
    <xf numFmtId="0" fontId="11" fillId="0" borderId="8" xfId="0" applyFont="1" applyBorder="1" applyAlignment="1" applyProtection="1"/>
    <xf numFmtId="0" fontId="5" fillId="0" borderId="8" xfId="0" applyFont="1" applyBorder="1" applyAlignment="1" applyProtection="1"/>
    <xf numFmtId="0" fontId="0" fillId="0" borderId="8" xfId="0" applyBorder="1" applyAlignment="1" applyProtection="1"/>
    <xf numFmtId="0" fontId="17" fillId="0" borderId="8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vertical="top"/>
    </xf>
    <xf numFmtId="0" fontId="3" fillId="2" borderId="2" xfId="0" applyNumberFormat="1" applyFont="1" applyFill="1" applyBorder="1" applyAlignment="1" applyProtection="1"/>
    <xf numFmtId="0" fontId="0" fillId="0" borderId="4" xfId="0" applyBorder="1" applyAlignment="1" applyProtection="1"/>
    <xf numFmtId="0" fontId="0" fillId="0" borderId="2" xfId="0" applyBorder="1" applyAlignment="1" applyProtection="1"/>
    <xf numFmtId="0" fontId="0" fillId="0" borderId="8" xfId="0" applyBorder="1" applyAlignment="1" applyProtection="1">
      <alignment horizontal="left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10" fillId="4" borderId="2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0" fillId="6" borderId="2" xfId="0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0" fillId="0" borderId="0" xfId="0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14" fontId="14" fillId="0" borderId="0" xfId="0" applyNumberFormat="1" applyFont="1" applyFill="1" applyBorder="1" applyAlignment="1" applyProtection="1">
      <alignment horizontal="center"/>
      <protection locked="0"/>
    </xf>
    <xf numFmtId="165" fontId="14" fillId="9" borderId="1" xfId="0" applyNumberFormat="1" applyFont="1" applyFill="1" applyBorder="1" applyAlignment="1" applyProtection="1">
      <alignment horizontal="center" vertical="distributed" wrapText="1"/>
      <protection locked="0"/>
    </xf>
    <xf numFmtId="0" fontId="14" fillId="9" borderId="1" xfId="0" applyFont="1" applyFill="1" applyBorder="1" applyAlignment="1" applyProtection="1">
      <alignment horizontal="center" vertical="center" wrapText="1"/>
      <protection locked="0"/>
    </xf>
    <xf numFmtId="0" fontId="14" fillId="9" borderId="1" xfId="0" applyFont="1" applyFill="1" applyBorder="1" applyAlignment="1" applyProtection="1">
      <alignment horizontal="center" vertical="center"/>
      <protection locked="0"/>
    </xf>
    <xf numFmtId="0" fontId="14" fillId="9" borderId="1" xfId="0" applyNumberFormat="1" applyFont="1" applyFill="1" applyBorder="1" applyAlignment="1" applyProtection="1">
      <alignment horizontal="center" vertical="center"/>
      <protection locked="0"/>
    </xf>
    <xf numFmtId="0" fontId="14" fillId="10" borderId="0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distributed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top"/>
      <protection locked="0"/>
    </xf>
    <xf numFmtId="0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7" fillId="7" borderId="6" xfId="0" applyFont="1" applyFill="1" applyBorder="1" applyAlignment="1" applyProtection="1">
      <alignment horizontal="left" vertical="distributed" wrapText="1"/>
      <protection locked="0"/>
    </xf>
    <xf numFmtId="0" fontId="7" fillId="3" borderId="7" xfId="0" applyFont="1" applyFill="1" applyBorder="1" applyAlignment="1" applyProtection="1">
      <alignment horizontal="left" vertical="top"/>
      <protection locked="0"/>
    </xf>
    <xf numFmtId="0" fontId="7" fillId="7" borderId="6" xfId="0" applyNumberFormat="1" applyFont="1" applyFill="1" applyBorder="1" applyAlignment="1" applyProtection="1">
      <alignment horizontal="left"/>
      <protection locked="0"/>
    </xf>
    <xf numFmtId="0" fontId="7" fillId="7" borderId="6" xfId="0" applyFont="1" applyFill="1" applyBorder="1" applyAlignment="1" applyProtection="1">
      <alignment horizontal="left"/>
      <protection locked="0"/>
    </xf>
    <xf numFmtId="0" fontId="6" fillId="7" borderId="6" xfId="0" applyFont="1" applyFill="1" applyBorder="1" applyAlignment="1" applyProtection="1">
      <alignment horizontal="left" vertical="distributed" wrapText="1"/>
      <protection locked="0"/>
    </xf>
    <xf numFmtId="0" fontId="7" fillId="7" borderId="6" xfId="0" applyNumberFormat="1" applyFont="1" applyFill="1" applyBorder="1" applyAlignment="1" applyProtection="1">
      <alignment horizontal="left" vertical="center" wrapText="1"/>
      <protection locked="0"/>
    </xf>
    <xf numFmtId="0" fontId="7" fillId="7" borderId="6" xfId="0" applyFont="1" applyFill="1" applyBorder="1" applyAlignment="1" applyProtection="1">
      <alignment horizontal="left" vertical="center"/>
      <protection locked="0"/>
    </xf>
    <xf numFmtId="0" fontId="7" fillId="7" borderId="6" xfId="0" applyFont="1" applyFill="1" applyBorder="1" applyAlignment="1" applyProtection="1">
      <alignment horizontal="left" vertical="center" wrapText="1"/>
      <protection locked="0"/>
    </xf>
    <xf numFmtId="0" fontId="7" fillId="7" borderId="6" xfId="0" applyNumberFormat="1" applyFont="1" applyFill="1" applyBorder="1" applyAlignment="1" applyProtection="1">
      <alignment horizontal="left" vertical="center"/>
      <protection locked="0"/>
    </xf>
    <xf numFmtId="0" fontId="7" fillId="7" borderId="6" xfId="0" applyFont="1" applyFill="1" applyBorder="1" applyAlignment="1" applyProtection="1">
      <alignment horizontal="left" vertical="top"/>
      <protection locked="0"/>
    </xf>
    <xf numFmtId="0" fontId="6" fillId="7" borderId="6" xfId="0" applyNumberFormat="1" applyFont="1" applyFill="1" applyBorder="1" applyAlignment="1" applyProtection="1">
      <alignment horizontal="left" vertical="center"/>
      <protection locked="0"/>
    </xf>
    <xf numFmtId="0" fontId="15" fillId="7" borderId="0" xfId="0" applyFont="1" applyFill="1" applyBorder="1" applyAlignment="1" applyProtection="1">
      <alignment horizontal="left"/>
      <protection locked="0"/>
    </xf>
    <xf numFmtId="0" fontId="7" fillId="3" borderId="6" xfId="0" applyNumberFormat="1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14" fillId="0" borderId="3" xfId="0" applyFont="1" applyFill="1" applyBorder="1" applyAlignment="1" applyProtection="1">
      <alignment horizontal="center" vertical="distributed" wrapText="1"/>
      <protection locked="0"/>
    </xf>
    <xf numFmtId="0" fontId="6" fillId="0" borderId="6" xfId="0" applyFont="1" applyFill="1" applyBorder="1" applyAlignment="1" applyProtection="1">
      <alignment horizontal="left" vertical="distributed" wrapText="1"/>
      <protection locked="0"/>
    </xf>
    <xf numFmtId="0" fontId="7" fillId="0" borderId="6" xfId="0" applyFont="1" applyFill="1" applyBorder="1" applyAlignment="1" applyProtection="1">
      <alignment horizontal="left"/>
      <protection locked="0"/>
    </xf>
    <xf numFmtId="0" fontId="7" fillId="0" borderId="6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distributed" wrapText="1"/>
      <protection locked="0"/>
    </xf>
    <xf numFmtId="0" fontId="0" fillId="0" borderId="9" xfId="0" applyBorder="1" applyProtection="1">
      <protection locked="0"/>
    </xf>
    <xf numFmtId="0" fontId="18" fillId="11" borderId="0" xfId="0" applyFont="1" applyFill="1"/>
    <xf numFmtId="0" fontId="0" fillId="11" borderId="0" xfId="0" applyFill="1"/>
    <xf numFmtId="0" fontId="0" fillId="0" borderId="0" xfId="0" applyProtection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00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19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Гиперссылка" xfId="147" builtinId="8" hidden="1"/>
    <cellStyle name="Гиперссылка" xfId="149" builtinId="8" hidden="1"/>
    <cellStyle name="Гиперссылка" xfId="151" builtinId="8" hidden="1"/>
    <cellStyle name="Гиперссылка" xfId="153" builtinId="8" hidden="1"/>
    <cellStyle name="Гиперссылка" xfId="155" builtinId="8" hidden="1"/>
    <cellStyle name="Гиперссылка" xfId="157" builtinId="8" hidden="1"/>
    <cellStyle name="Гиперссылка" xfId="159" builtinId="8" hidden="1"/>
    <cellStyle name="Гиперссылка" xfId="161" builtinId="8" hidden="1"/>
    <cellStyle name="Гиперссылка" xfId="163" builtinId="8" hidden="1"/>
    <cellStyle name="Гиперссылка" xfId="165" builtinId="8" hidden="1"/>
    <cellStyle name="Гиперссылка" xfId="167" builtinId="8" hidden="1"/>
    <cellStyle name="Гиперссылка" xfId="169" builtinId="8" hidden="1"/>
    <cellStyle name="Гиперссылка" xfId="171" builtinId="8" hidden="1"/>
    <cellStyle name="Гиперссылка" xfId="173" builtinId="8" hidden="1"/>
    <cellStyle name="Гиперссылка" xfId="175" builtinId="8" hidden="1"/>
    <cellStyle name="Гиперссылка" xfId="177" builtinId="8" hidden="1"/>
    <cellStyle name="Гиперссылка" xfId="179" builtinId="8" hidden="1"/>
    <cellStyle name="Гиперссылка" xfId="181" builtinId="8" hidden="1"/>
    <cellStyle name="Гиперссылка" xfId="183" builtinId="8" hidden="1"/>
    <cellStyle name="Гиперссылка" xfId="185" builtinId="8" hidden="1"/>
    <cellStyle name="Гиперссылка" xfId="187" builtinId="8" hidden="1"/>
    <cellStyle name="Гиперссылка" xfId="189" builtinId="8" hidden="1"/>
    <cellStyle name="Гиперссылка" xfId="191" builtinId="8" hidden="1"/>
    <cellStyle name="Гиперссылка" xfId="193" builtinId="8" hidden="1"/>
    <cellStyle name="Гиперссылка" xfId="195" builtinId="8" hidden="1"/>
    <cellStyle name="Гиперссылка" xfId="197" builtinId="8" hidden="1"/>
    <cellStyle name="Гиперссылка" xfId="199" builtinId="8" hidden="1"/>
    <cellStyle name="Гиперссылка" xfId="201" builtinId="8" hidden="1"/>
    <cellStyle name="Гиперссылка" xfId="203" builtinId="8" hidden="1"/>
    <cellStyle name="Гиперссылка" xfId="205" builtinId="8" hidden="1"/>
    <cellStyle name="Гиперссылка" xfId="207" builtinId="8" hidden="1"/>
    <cellStyle name="Гиперссылка" xfId="209" builtinId="8" hidden="1"/>
    <cellStyle name="Гиперссылка" xfId="211" builtinId="8" hidden="1"/>
    <cellStyle name="Гиперссылка" xfId="213" builtinId="8" hidden="1"/>
    <cellStyle name="Гиперссылка" xfId="215" builtinId="8" hidden="1"/>
    <cellStyle name="Гиперссылка" xfId="217" builtinId="8" hidden="1"/>
    <cellStyle name="Гиперссылка" xfId="219" builtinId="8" hidden="1"/>
    <cellStyle name="Гиперссылка" xfId="221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Открывавшаяся гиперссылка" xfId="120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126" builtinId="9" hidden="1"/>
    <cellStyle name="Открывавшаяся гиперссылка" xfId="128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4" builtinId="9" hidden="1"/>
    <cellStyle name="Открывавшаяся гиперссылка" xfId="136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44" builtinId="9" hidden="1"/>
    <cellStyle name="Открывавшаяся гиперссылка" xfId="146" builtinId="9" hidden="1"/>
    <cellStyle name="Открывавшаяся гиперссылка" xfId="148" builtinId="9" hidden="1"/>
    <cellStyle name="Открывавшаяся гиперссылка" xfId="150" builtinId="9" hidden="1"/>
    <cellStyle name="Открывавшаяся гиперссылка" xfId="152" builtinId="9" hidden="1"/>
    <cellStyle name="Открывавшаяся гиперссылка" xfId="154" builtinId="9" hidden="1"/>
    <cellStyle name="Открывавшаяся гиперссылка" xfId="156" builtinId="9" hidden="1"/>
    <cellStyle name="Открывавшаяся гиперссылка" xfId="158" builtinId="9" hidden="1"/>
    <cellStyle name="Открывавшаяся гиперссылка" xfId="160" builtinId="9" hidden="1"/>
    <cellStyle name="Открывавшаяся гиперссылка" xfId="162" builtinId="9" hidden="1"/>
    <cellStyle name="Открывавшаяся гиперссылка" xfId="164" builtinId="9" hidden="1"/>
    <cellStyle name="Открывавшаяся гиперссылка" xfId="166" builtinId="9" hidden="1"/>
    <cellStyle name="Открывавшаяся гиперссылка" xfId="168" builtinId="9" hidden="1"/>
    <cellStyle name="Открывавшаяся гиперссылка" xfId="170" builtinId="9" hidden="1"/>
    <cellStyle name="Открывавшаяся гиперссылка" xfId="172" builtinId="9" hidden="1"/>
    <cellStyle name="Открывавшаяся гиперссылка" xfId="174" builtinId="9" hidden="1"/>
    <cellStyle name="Открывавшаяся гиперссылка" xfId="176" builtinId="9" hidden="1"/>
    <cellStyle name="Открывавшаяся гиперссылка" xfId="178" builtinId="9" hidden="1"/>
    <cellStyle name="Открывавшаяся гиперссылка" xfId="180" builtinId="9" hidden="1"/>
    <cellStyle name="Открывавшаяся гиперссылка" xfId="182" builtinId="9" hidden="1"/>
    <cellStyle name="Открывавшаяся гиперссылка" xfId="184" builtinId="9" hidden="1"/>
    <cellStyle name="Открывавшаяся гиперссылка" xfId="186" builtinId="9" hidden="1"/>
    <cellStyle name="Открывавшаяся гиперссылка" xfId="188" builtinId="9" hidden="1"/>
    <cellStyle name="Открывавшаяся гиперссылка" xfId="190" builtinId="9" hidden="1"/>
    <cellStyle name="Открывавшаяся гиперссылка" xfId="192" builtinId="9" hidden="1"/>
    <cellStyle name="Открывавшаяся гиперссылка" xfId="194" builtinId="9" hidden="1"/>
    <cellStyle name="Открывавшаяся гиперссылка" xfId="196" builtinId="9" hidden="1"/>
    <cellStyle name="Открывавшаяся гиперссылка" xfId="198" builtinId="9" hidden="1"/>
    <cellStyle name="Открывавшаяся гиперссылка" xfId="200" builtinId="9" hidden="1"/>
    <cellStyle name="Открывавшаяся гиперссылка" xfId="202" builtinId="9" hidden="1"/>
    <cellStyle name="Открывавшаяся гиперссылка" xfId="204" builtinId="9" hidden="1"/>
    <cellStyle name="Открывавшаяся гиперссылка" xfId="206" builtinId="9" hidden="1"/>
    <cellStyle name="Открывавшаяся гиперссылка" xfId="208" builtinId="9" hidden="1"/>
    <cellStyle name="Открывавшаяся гиперссылка" xfId="210" builtinId="9" hidden="1"/>
    <cellStyle name="Открывавшаяся гиперссылка" xfId="212" builtinId="9" hidden="1"/>
    <cellStyle name="Открывавшаяся гиперссылка" xfId="214" builtinId="9" hidden="1"/>
    <cellStyle name="Открывавшаяся гиперссылка" xfId="216" builtinId="9" hidden="1"/>
    <cellStyle name="Открывавшаяся гиперссылка" xfId="218" builtinId="9" hidden="1"/>
    <cellStyle name="Открывавшаяся гиперссылка" xfId="220" builtinId="9" hidden="1"/>
    <cellStyle name="Открывавшаяся гиперссылка" xfId="222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89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Стиль 1" xfId="256" xr:uid="{00000000-0005-0000-0000-000029010000}"/>
    <cellStyle name="Стиль 2" xfId="257" xr:uid="{00000000-0005-0000-0000-00002A010000}"/>
    <cellStyle name="Финансовый 2" xfId="223" xr:uid="{00000000-0005-0000-0000-00002C010000}"/>
  </cellStyles>
  <dxfs count="14">
    <dxf>
      <alignment textRotation="0" wrapTex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textRotation="0" wrapTex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textRotation="0" wrapTex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family val="1"/>
        <charset val="204"/>
        <scheme val="none"/>
      </font>
      <fill>
        <patternFill patternType="solid">
          <fgColor rgb="FF000000"/>
          <bgColor rgb="FFCCFFCC"/>
        </patternFill>
      </fill>
      <alignment horizontal="center" vertical="bottom" textRotation="0" wrapText="0" indent="0" justifyLastLine="0" shrinkToFit="0" readingOrder="0"/>
      <protection locked="1" hidden="0"/>
    </dxf>
    <dxf>
      <alignment textRotation="0" wrapTex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textRotation="0" wrapTex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textRotation="0" wrapTex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family val="1"/>
        <charset val="204"/>
        <scheme val="none"/>
      </font>
      <fill>
        <patternFill patternType="solid">
          <fgColor rgb="FF000000"/>
          <bgColor rgb="FFCCFFCC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Medium9"/>
  <colors>
    <mruColors>
      <color rgb="FFFFFF99"/>
      <color rgb="FFCCFFCC"/>
      <color rgb="FF96D5FC"/>
      <color rgb="FFF7C1A9"/>
      <color rgb="FFCECBF9"/>
      <color rgb="FFF9CBEF"/>
      <color rgb="FF73C7FB"/>
      <color rgb="FF6DFBD9"/>
      <color rgb="FFF5F5AB"/>
      <color rgb="FFE88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Кирилл Мещеряков" refreshedDate="43458.567141550928" createdVersion="6" refreshedVersion="6" minRefreshableVersion="3" recordCount="14" xr:uid="{7E00E3F7-2A49-419F-962D-9F2095453E09}">
  <cacheSource type="worksheet">
    <worksheetSource ref="AA2:AA16" sheet="17.12-23.12"/>
  </cacheSource>
  <cacheFields count="1">
    <cacheField name="Манты Карт.пюре" numFmtId="0">
      <sharedItems count="9">
        <s v="Сосиски Греча"/>
        <s v=" "/>
        <s v="Манты Карт.пюре"/>
        <s v="Сосиски Рис"/>
        <s v="Шашлык из горбуши Рис"/>
        <s v="Манты Греча"/>
        <s v="Сосиски Карт.пюре"/>
        <s v="Шашлык из горбуши Карт.пюре"/>
        <s v="Манты Рис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</r>
  <r>
    <x v="1"/>
  </r>
  <r>
    <x v="2"/>
  </r>
  <r>
    <x v="1"/>
  </r>
  <r>
    <x v="3"/>
  </r>
  <r>
    <x v="0"/>
  </r>
  <r>
    <x v="4"/>
  </r>
  <r>
    <x v="5"/>
  </r>
  <r>
    <x v="2"/>
  </r>
  <r>
    <x v="6"/>
  </r>
  <r>
    <x v="7"/>
  </r>
  <r>
    <x v="3"/>
  </r>
  <r>
    <x v="8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607C55-4D92-4A13-9F34-2B5C58DDFF6A}" name="Сводная таблица5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C2:AD12" firstHeaderRow="1" firstDataRow="1" firstDataCol="1"/>
  <pivotFields count="1">
    <pivotField axis="axisRow" dataField="1" showAll="0">
      <items count="10">
        <item x="1"/>
        <item x="5"/>
        <item x="2"/>
        <item x="8"/>
        <item x="0"/>
        <item x="6"/>
        <item x="3"/>
        <item x="7"/>
        <item x="4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Количество по полю Манты Карт.пюре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49E2347-D961-422A-B2C6-A2D2AF4DB53A}" name="Таблица11" displayName="Таблица11" ref="P1:Q6" totalsRowShown="0" headerRowDxfId="13" dataDxfId="11" headerRowBorderDxfId="12" tableBorderDxfId="10" totalsRowBorderDxfId="9">
  <autoFilter ref="P1:Q6" xr:uid="{099E2229-9A94-4560-AC93-32BBE66325D4}"/>
  <tableColumns count="2">
    <tableColumn id="1" xr3:uid="{76054AEB-842B-4724-B24B-4137D2945855}" name="Салат:+RC:R[43]C[11]RC:R[389]C[11]" dataDxfId="8"/>
    <tableColumn id="2" xr3:uid="{E74D21EA-9F44-42F6-8452-B506000FD18A}" name="Название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CB0991-9D05-4ED7-A7CE-D14612F7A5F1}" name="Таблица113" displayName="Таблица113" ref="P20:Q25" totalsRowShown="0" headerRowDxfId="6" dataDxfId="4" headerRowBorderDxfId="5" tableBorderDxfId="3" totalsRowBorderDxfId="2">
  <autoFilter ref="P20:Q25" xr:uid="{DE2B9579-26F9-4011-935A-F0EBE53F0817}"/>
  <tableColumns count="2">
    <tableColumn id="1" xr3:uid="{DEEC9C3F-726B-4580-9BAB-04F36D0F4614}" name="Салат:" dataDxfId="1"/>
    <tableColumn id="2" xr3:uid="{9EA80407-C0E0-4B30-954A-E88498872E8C}" name="Названи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66"/>
  <sheetViews>
    <sheetView tabSelected="1" topLeftCell="H1" zoomScale="85" zoomScaleNormal="85" zoomScalePageLayoutView="130" workbookViewId="0">
      <selection activeCell="AA2" sqref="AA2"/>
    </sheetView>
  </sheetViews>
  <sheetFormatPr defaultColWidth="8.85546875" defaultRowHeight="15" x14ac:dyDescent="0.25"/>
  <cols>
    <col min="1" max="1" width="3.140625" style="3" customWidth="1"/>
    <col min="2" max="2" width="22.28515625" style="3" customWidth="1"/>
    <col min="3" max="3" width="18.140625" style="3" customWidth="1"/>
    <col min="4" max="4" width="11.42578125" style="3" customWidth="1"/>
    <col min="5" max="5" width="18.140625" style="3" customWidth="1"/>
    <col min="6" max="6" width="10.7109375" style="3" customWidth="1"/>
    <col min="7" max="7" width="18.7109375" style="3" customWidth="1"/>
    <col min="8" max="9" width="10.7109375" style="3" customWidth="1"/>
    <col min="10" max="11" width="8.85546875" style="3"/>
    <col min="12" max="12" width="5.42578125" style="3" customWidth="1"/>
    <col min="13" max="14" width="8.85546875" style="3"/>
    <col min="15" max="15" width="23.85546875" style="3" customWidth="1"/>
    <col min="16" max="16" width="6.7109375" style="3" customWidth="1"/>
    <col min="17" max="17" width="19.42578125" style="3" customWidth="1"/>
    <col min="18" max="18" width="6.42578125" style="3" customWidth="1"/>
    <col min="19" max="19" width="8.85546875" style="3"/>
    <col min="20" max="20" width="11.5703125" style="3" customWidth="1"/>
    <col min="21" max="21" width="6.28515625" style="3" customWidth="1"/>
    <col min="22" max="22" width="8.85546875" style="3"/>
    <col min="23" max="23" width="4.140625" style="3" customWidth="1"/>
    <col min="24" max="24" width="20" style="3" customWidth="1"/>
    <col min="25" max="26" width="8.85546875" style="3"/>
    <col min="27" max="27" width="30" style="3" customWidth="1"/>
    <col min="28" max="28" width="8.85546875" style="3"/>
    <col min="29" max="29" width="30.5703125" style="3" bestFit="1" customWidth="1"/>
    <col min="30" max="30" width="37.5703125" style="3" bestFit="1" customWidth="1"/>
    <col min="31" max="16384" width="8.85546875" style="3"/>
  </cols>
  <sheetData>
    <row r="1" spans="1:31" x14ac:dyDescent="0.25">
      <c r="A1" s="42"/>
      <c r="B1" s="43"/>
      <c r="C1" s="44" t="s">
        <v>41</v>
      </c>
      <c r="D1" s="44">
        <v>43107</v>
      </c>
      <c r="E1" s="43"/>
      <c r="F1" s="43"/>
      <c r="G1" s="43"/>
      <c r="H1" s="43"/>
      <c r="I1" s="5"/>
      <c r="J1" s="2"/>
      <c r="P1" s="11" t="s">
        <v>42</v>
      </c>
      <c r="Q1" s="11" t="s">
        <v>27</v>
      </c>
      <c r="R1" s="12" t="s">
        <v>26</v>
      </c>
      <c r="S1" s="13" t="s">
        <v>27</v>
      </c>
      <c r="T1" s="14"/>
      <c r="U1" s="15"/>
      <c r="V1" s="15"/>
      <c r="W1" s="15"/>
      <c r="X1" s="15" t="s">
        <v>34</v>
      </c>
      <c r="Y1" s="15"/>
      <c r="Z1" s="15"/>
      <c r="AA1" s="3" t="s">
        <v>57</v>
      </c>
    </row>
    <row r="2" spans="1:31" ht="24.75" customHeight="1" x14ac:dyDescent="0.25">
      <c r="A2" s="45"/>
      <c r="B2" s="46" t="s">
        <v>0</v>
      </c>
      <c r="C2" s="47" t="s">
        <v>1</v>
      </c>
      <c r="D2" s="47" t="s">
        <v>2</v>
      </c>
      <c r="E2" s="48" t="s">
        <v>5</v>
      </c>
      <c r="F2" s="47" t="s">
        <v>6</v>
      </c>
      <c r="G2" s="49" t="s">
        <v>34</v>
      </c>
      <c r="H2" s="71"/>
      <c r="I2" s="4"/>
      <c r="P2" s="16">
        <v>1</v>
      </c>
      <c r="Q2" s="17" t="s">
        <v>10</v>
      </c>
      <c r="R2" s="18">
        <f>COUNTIF(C3:C17,Таблица11[[#This Row],[Название]])</f>
        <v>1</v>
      </c>
      <c r="S2" s="19" t="s">
        <v>3</v>
      </c>
      <c r="T2" s="20" t="s">
        <v>32</v>
      </c>
      <c r="U2" s="18">
        <f>COUNTIF(D3:D17,T2)</f>
        <v>1</v>
      </c>
      <c r="V2" s="15"/>
      <c r="W2" s="21">
        <v>1</v>
      </c>
      <c r="X2" s="21" t="s">
        <v>35</v>
      </c>
      <c r="Y2" s="22">
        <f>COUNTIF(G3:G17,X2)</f>
        <v>3</v>
      </c>
      <c r="Z2" s="15"/>
      <c r="AA2" s="3" t="str">
        <f>E3&amp; " " &amp;F3</f>
        <v>Сосиски Рис</v>
      </c>
      <c r="AC2" s="82" t="s">
        <v>44</v>
      </c>
      <c r="AD2" t="s">
        <v>45</v>
      </c>
      <c r="AE2"/>
    </row>
    <row r="3" spans="1:31" x14ac:dyDescent="0.25">
      <c r="A3" s="50">
        <v>1</v>
      </c>
      <c r="B3" s="51" t="s">
        <v>56</v>
      </c>
      <c r="C3" s="52" t="s">
        <v>10</v>
      </c>
      <c r="D3" s="53" t="s">
        <v>28</v>
      </c>
      <c r="E3" s="54" t="s">
        <v>20</v>
      </c>
      <c r="F3" s="52" t="s">
        <v>16</v>
      </c>
      <c r="G3" s="55" t="s">
        <v>35</v>
      </c>
      <c r="H3" s="55"/>
      <c r="P3" s="23">
        <v>2</v>
      </c>
      <c r="Q3" s="24" t="s">
        <v>9</v>
      </c>
      <c r="R3" s="18">
        <f>COUNTIF(C3:C17,Таблица11[[#This Row],[Название]])</f>
        <v>1</v>
      </c>
      <c r="S3" s="19" t="s">
        <v>4</v>
      </c>
      <c r="T3" s="20" t="s">
        <v>13</v>
      </c>
      <c r="U3" s="18">
        <f>COUNTIF(D3:D17,T3)</f>
        <v>6</v>
      </c>
      <c r="V3" s="15"/>
      <c r="W3" s="21">
        <v>2</v>
      </c>
      <c r="X3" s="21" t="s">
        <v>36</v>
      </c>
      <c r="Y3" s="22">
        <f>COUNTIF(G3:G17,X3)</f>
        <v>1</v>
      </c>
      <c r="Z3" s="15"/>
      <c r="AA3" s="3" t="str">
        <f t="shared" ref="AA3:AA17" si="0">E4&amp; " " &amp;F4</f>
        <v>Сосиски Греча</v>
      </c>
      <c r="AC3" s="83" t="s">
        <v>46</v>
      </c>
      <c r="AD3" s="84">
        <v>2</v>
      </c>
      <c r="AE3"/>
    </row>
    <row r="4" spans="1:31" x14ac:dyDescent="0.25">
      <c r="A4" s="56">
        <v>2</v>
      </c>
      <c r="B4" s="51" t="s">
        <v>56</v>
      </c>
      <c r="C4" s="52" t="s">
        <v>21</v>
      </c>
      <c r="D4" s="57" t="s">
        <v>28</v>
      </c>
      <c r="E4" s="58" t="s">
        <v>20</v>
      </c>
      <c r="F4" s="59" t="s">
        <v>15</v>
      </c>
      <c r="G4" s="55"/>
      <c r="H4" s="55"/>
      <c r="P4" s="25">
        <v>3</v>
      </c>
      <c r="Q4" s="26" t="s">
        <v>8</v>
      </c>
      <c r="R4" s="18">
        <f>COUNTIF(C3:C17,Таблица11[[#This Row],[Название]])</f>
        <v>6</v>
      </c>
      <c r="S4" s="27" t="s">
        <v>23</v>
      </c>
      <c r="T4" s="21" t="s">
        <v>28</v>
      </c>
      <c r="U4" s="18">
        <f>COUNTIF(D3:D17,T4)</f>
        <v>7</v>
      </c>
      <c r="V4" s="15"/>
      <c r="W4" s="21">
        <v>3</v>
      </c>
      <c r="X4" s="21" t="s">
        <v>37</v>
      </c>
      <c r="Y4" s="22">
        <f>COUNTIF(G3:G17,X4)</f>
        <v>1</v>
      </c>
      <c r="Z4" s="15"/>
      <c r="AA4" s="3" t="str">
        <f t="shared" si="0"/>
        <v xml:space="preserve"> </v>
      </c>
      <c r="AC4" s="83" t="s">
        <v>47</v>
      </c>
      <c r="AD4" s="84">
        <v>2</v>
      </c>
      <c r="AE4"/>
    </row>
    <row r="5" spans="1:31" x14ac:dyDescent="0.25">
      <c r="A5" s="60">
        <v>3</v>
      </c>
      <c r="B5" s="51" t="s">
        <v>56</v>
      </c>
      <c r="C5" s="52" t="s">
        <v>21</v>
      </c>
      <c r="D5" s="57" t="s">
        <v>13</v>
      </c>
      <c r="E5" s="61"/>
      <c r="F5" s="62"/>
      <c r="G5" s="55" t="s">
        <v>39</v>
      </c>
      <c r="H5" s="55"/>
      <c r="P5" s="25">
        <v>4</v>
      </c>
      <c r="Q5" s="26" t="s">
        <v>21</v>
      </c>
      <c r="R5" s="18">
        <f>COUNTIF(C3:C17,Таблица11[[#This Row],[Название]])</f>
        <v>3</v>
      </c>
      <c r="S5" s="27" t="s">
        <v>24</v>
      </c>
      <c r="T5" s="21" t="s">
        <v>31</v>
      </c>
      <c r="U5" s="18">
        <f>COUNTIF(D3:D17,T5)</f>
        <v>0</v>
      </c>
      <c r="V5" s="15"/>
      <c r="W5" s="21">
        <v>4</v>
      </c>
      <c r="X5" s="21" t="s">
        <v>38</v>
      </c>
      <c r="Y5" s="22">
        <f>COUNTIF(G3:G17,X5)</f>
        <v>2</v>
      </c>
      <c r="Z5" s="15"/>
      <c r="AA5" s="3" t="str">
        <f t="shared" si="0"/>
        <v>Манты Карт.пюре</v>
      </c>
      <c r="AC5" s="83" t="s">
        <v>48</v>
      </c>
      <c r="AD5" s="84">
        <v>2</v>
      </c>
      <c r="AE5"/>
    </row>
    <row r="6" spans="1:31" x14ac:dyDescent="0.25">
      <c r="A6" s="56">
        <v>4</v>
      </c>
      <c r="B6" s="51" t="s">
        <v>56</v>
      </c>
      <c r="C6" s="52" t="s">
        <v>9</v>
      </c>
      <c r="D6" s="63" t="s">
        <v>13</v>
      </c>
      <c r="E6" s="61" t="s">
        <v>12</v>
      </c>
      <c r="F6" s="59" t="s">
        <v>22</v>
      </c>
      <c r="G6" s="55" t="s">
        <v>35</v>
      </c>
      <c r="H6" s="55"/>
      <c r="P6" s="28">
        <v>5</v>
      </c>
      <c r="Q6" s="29" t="s">
        <v>11</v>
      </c>
      <c r="R6" s="18">
        <f>COUNTIF(C3:C17,Таблица11[[#This Row],[Название]])</f>
        <v>3</v>
      </c>
      <c r="S6" s="21" t="s">
        <v>25</v>
      </c>
      <c r="T6" s="21"/>
      <c r="U6" s="18">
        <f>COUNTIF(D7:D21,T6)</f>
        <v>0</v>
      </c>
      <c r="V6" s="15"/>
      <c r="W6" s="21">
        <v>5</v>
      </c>
      <c r="X6" s="21" t="s">
        <v>39</v>
      </c>
      <c r="Y6" s="22">
        <f>COUNTIF(G3:G17,X6)</f>
        <v>1</v>
      </c>
      <c r="Z6" s="15"/>
      <c r="AA6" s="3" t="str">
        <f t="shared" si="0"/>
        <v xml:space="preserve"> </v>
      </c>
      <c r="AC6" s="83" t="s">
        <v>49</v>
      </c>
      <c r="AD6" s="84">
        <v>1</v>
      </c>
      <c r="AE6"/>
    </row>
    <row r="7" spans="1:31" x14ac:dyDescent="0.25">
      <c r="A7" s="56">
        <v>5</v>
      </c>
      <c r="B7" s="51" t="s">
        <v>56</v>
      </c>
      <c r="C7" s="52" t="s">
        <v>11</v>
      </c>
      <c r="D7" s="63" t="s">
        <v>28</v>
      </c>
      <c r="E7" s="61"/>
      <c r="F7" s="59"/>
      <c r="G7" s="55"/>
      <c r="H7" s="55"/>
      <c r="P7" s="15"/>
      <c r="Q7" s="15"/>
      <c r="R7" s="15"/>
      <c r="S7" s="15"/>
      <c r="T7" s="15"/>
      <c r="U7" s="15"/>
      <c r="V7" s="15"/>
      <c r="W7" s="21">
        <v>6</v>
      </c>
      <c r="X7" s="21" t="s">
        <v>40</v>
      </c>
      <c r="Y7" s="22">
        <f>COUNTIF(G3:G17,X7)</f>
        <v>0</v>
      </c>
      <c r="Z7" s="15"/>
      <c r="AA7" s="3" t="str">
        <f t="shared" si="0"/>
        <v>Сосиски Рис</v>
      </c>
      <c r="AC7" s="83" t="s">
        <v>50</v>
      </c>
      <c r="AD7" s="84">
        <v>2</v>
      </c>
      <c r="AE7"/>
    </row>
    <row r="8" spans="1:31" x14ac:dyDescent="0.25">
      <c r="A8" s="60">
        <v>6</v>
      </c>
      <c r="B8" s="51" t="s">
        <v>56</v>
      </c>
      <c r="C8" s="52" t="s">
        <v>8</v>
      </c>
      <c r="D8" s="62" t="s">
        <v>28</v>
      </c>
      <c r="E8" s="64" t="s">
        <v>20</v>
      </c>
      <c r="F8" s="62" t="s">
        <v>16</v>
      </c>
      <c r="G8" s="55"/>
      <c r="H8" s="5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3" t="str">
        <f t="shared" si="0"/>
        <v>Сосиски Греча</v>
      </c>
      <c r="AC8" s="83" t="s">
        <v>51</v>
      </c>
      <c r="AD8" s="84">
        <v>1</v>
      </c>
      <c r="AE8"/>
    </row>
    <row r="9" spans="1:31" x14ac:dyDescent="0.25">
      <c r="A9" s="56">
        <v>7</v>
      </c>
      <c r="B9" s="51" t="s">
        <v>56</v>
      </c>
      <c r="C9" s="52"/>
      <c r="D9" s="65"/>
      <c r="E9" s="66" t="s">
        <v>20</v>
      </c>
      <c r="F9" s="62" t="s">
        <v>15</v>
      </c>
      <c r="G9" s="55" t="s">
        <v>38</v>
      </c>
      <c r="H9" s="55" t="s">
        <v>43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3" t="str">
        <f t="shared" si="0"/>
        <v>Шашлык из горбуши Рис</v>
      </c>
      <c r="AC9" s="83" t="s">
        <v>52</v>
      </c>
      <c r="AD9" s="84">
        <v>2</v>
      </c>
      <c r="AE9"/>
    </row>
    <row r="10" spans="1:31" x14ac:dyDescent="0.25">
      <c r="A10" s="56">
        <v>8</v>
      </c>
      <c r="B10" s="51" t="s">
        <v>56</v>
      </c>
      <c r="C10" s="52" t="s">
        <v>11</v>
      </c>
      <c r="D10" s="62" t="s">
        <v>28</v>
      </c>
      <c r="E10" s="61" t="s">
        <v>14</v>
      </c>
      <c r="F10" s="62" t="s">
        <v>16</v>
      </c>
      <c r="G10" s="55"/>
      <c r="H10" s="55"/>
      <c r="P10" s="30" t="s">
        <v>18</v>
      </c>
      <c r="Q10" s="31"/>
      <c r="R10" s="15"/>
      <c r="S10" s="32" t="s">
        <v>19</v>
      </c>
      <c r="T10" s="31"/>
      <c r="U10" s="15"/>
      <c r="V10" s="15"/>
      <c r="W10" s="15"/>
      <c r="X10" s="15"/>
      <c r="Y10" s="15"/>
      <c r="Z10" s="15"/>
      <c r="AA10" s="3" t="str">
        <f t="shared" si="0"/>
        <v>Манты Греча</v>
      </c>
      <c r="AC10" s="83" t="s">
        <v>53</v>
      </c>
      <c r="AD10" s="84">
        <v>1</v>
      </c>
      <c r="AE10"/>
    </row>
    <row r="11" spans="1:31" x14ac:dyDescent="0.25">
      <c r="A11" s="60">
        <v>9</v>
      </c>
      <c r="B11" s="51" t="s">
        <v>56</v>
      </c>
      <c r="C11" s="52" t="s">
        <v>21</v>
      </c>
      <c r="D11" s="67" t="s">
        <v>32</v>
      </c>
      <c r="E11" s="64" t="s">
        <v>12</v>
      </c>
      <c r="F11" s="62" t="s">
        <v>15</v>
      </c>
      <c r="G11" s="55" t="s">
        <v>38</v>
      </c>
      <c r="H11" s="55"/>
      <c r="P11" s="19" t="s">
        <v>3</v>
      </c>
      <c r="Q11" s="33" t="s">
        <v>14</v>
      </c>
      <c r="R11" s="34">
        <f>COUNTIF(E3:E17,Q11)</f>
        <v>2</v>
      </c>
      <c r="S11" s="19" t="s">
        <v>3</v>
      </c>
      <c r="T11" s="33" t="s">
        <v>16</v>
      </c>
      <c r="U11" s="18">
        <f>COUNTIF(F3:F17,T11)</f>
        <v>5</v>
      </c>
      <c r="V11" s="15"/>
      <c r="W11" s="15"/>
      <c r="X11" s="15"/>
      <c r="Y11" s="15"/>
      <c r="Z11" s="15"/>
      <c r="AA11" s="3" t="str">
        <f t="shared" si="0"/>
        <v>Манты Карт.пюре</v>
      </c>
      <c r="AC11" s="83" t="s">
        <v>54</v>
      </c>
      <c r="AD11" s="84">
        <v>1</v>
      </c>
      <c r="AE11"/>
    </row>
    <row r="12" spans="1:31" x14ac:dyDescent="0.25">
      <c r="A12" s="56">
        <v>10</v>
      </c>
      <c r="B12" s="51" t="s">
        <v>56</v>
      </c>
      <c r="C12" s="52" t="s">
        <v>8</v>
      </c>
      <c r="D12" s="68" t="s">
        <v>13</v>
      </c>
      <c r="E12" s="68" t="s">
        <v>12</v>
      </c>
      <c r="F12" s="68" t="s">
        <v>22</v>
      </c>
      <c r="G12" s="55"/>
      <c r="H12" s="55"/>
      <c r="P12" s="19" t="s">
        <v>4</v>
      </c>
      <c r="Q12" s="33" t="s">
        <v>20</v>
      </c>
      <c r="R12" s="34">
        <f>COUNTIF(E3:E18,Q12)</f>
        <v>6</v>
      </c>
      <c r="S12" s="19" t="s">
        <v>4</v>
      </c>
      <c r="T12" s="33" t="s">
        <v>22</v>
      </c>
      <c r="U12" s="18">
        <f>COUNTIF(F3:F18,T12)</f>
        <v>4</v>
      </c>
      <c r="V12" s="15"/>
      <c r="W12" s="15"/>
      <c r="X12" s="15"/>
      <c r="Y12" s="15"/>
      <c r="Z12" s="15"/>
      <c r="AA12" s="3" t="str">
        <f t="shared" si="0"/>
        <v>Сосиски Карт.пюре</v>
      </c>
      <c r="AC12" s="83" t="s">
        <v>55</v>
      </c>
      <c r="AD12" s="84">
        <v>14</v>
      </c>
      <c r="AE12"/>
    </row>
    <row r="13" spans="1:31" x14ac:dyDescent="0.25">
      <c r="A13" s="56">
        <v>11</v>
      </c>
      <c r="B13" s="51" t="s">
        <v>56</v>
      </c>
      <c r="C13" s="52" t="s">
        <v>8</v>
      </c>
      <c r="D13" s="69" t="s">
        <v>28</v>
      </c>
      <c r="E13" s="69" t="s">
        <v>20</v>
      </c>
      <c r="F13" s="69" t="s">
        <v>22</v>
      </c>
      <c r="G13" s="55" t="s">
        <v>35</v>
      </c>
      <c r="H13" s="55"/>
      <c r="P13" s="21" t="s">
        <v>23</v>
      </c>
      <c r="Q13" s="21" t="s">
        <v>12</v>
      </c>
      <c r="R13" s="34">
        <f>COUNTIF(E3:E17,Q13)</f>
        <v>5</v>
      </c>
      <c r="S13" s="21" t="s">
        <v>23</v>
      </c>
      <c r="T13" s="21" t="s">
        <v>15</v>
      </c>
      <c r="U13" s="18">
        <f>COUNTIF(F3:F17,T13)</f>
        <v>4</v>
      </c>
      <c r="V13" s="15"/>
      <c r="W13" s="15"/>
      <c r="X13" s="15"/>
      <c r="Y13" s="15"/>
      <c r="Z13" s="15"/>
      <c r="AA13" s="3" t="str">
        <f t="shared" si="0"/>
        <v>Шашлык из горбуши Карт.пюре</v>
      </c>
      <c r="AC13"/>
      <c r="AD13"/>
      <c r="AE13"/>
    </row>
    <row r="14" spans="1:31" x14ac:dyDescent="0.25">
      <c r="A14" s="60">
        <v>12</v>
      </c>
      <c r="B14" s="51" t="s">
        <v>56</v>
      </c>
      <c r="C14" s="52" t="s">
        <v>11</v>
      </c>
      <c r="D14" s="69" t="s">
        <v>13</v>
      </c>
      <c r="E14" s="70" t="s">
        <v>14</v>
      </c>
      <c r="F14" s="69" t="s">
        <v>22</v>
      </c>
      <c r="G14" s="55" t="s">
        <v>37</v>
      </c>
      <c r="H14" s="55"/>
      <c r="O14" s="1"/>
      <c r="P14" s="21" t="s">
        <v>24</v>
      </c>
      <c r="Q14" s="21" t="s">
        <v>29</v>
      </c>
      <c r="R14" s="34">
        <f>COUNTIF(E3:E17,Q14)</f>
        <v>0</v>
      </c>
      <c r="S14" s="21" t="s">
        <v>24</v>
      </c>
      <c r="T14" s="21"/>
      <c r="U14" s="18">
        <f>COUNTIF(F3:F17,T14)</f>
        <v>0</v>
      </c>
      <c r="V14" s="15"/>
      <c r="W14" s="15"/>
      <c r="X14" s="15"/>
      <c r="Y14" s="15"/>
      <c r="Z14" s="15"/>
      <c r="AA14" s="3" t="str">
        <f t="shared" si="0"/>
        <v>Сосиски Рис</v>
      </c>
      <c r="AC14"/>
      <c r="AD14"/>
      <c r="AE14"/>
    </row>
    <row r="15" spans="1:31" x14ac:dyDescent="0.25">
      <c r="A15" s="56">
        <v>13</v>
      </c>
      <c r="B15" s="51" t="s">
        <v>56</v>
      </c>
      <c r="C15" s="52" t="s">
        <v>8</v>
      </c>
      <c r="D15" s="62" t="s">
        <v>28</v>
      </c>
      <c r="E15" s="61" t="s">
        <v>20</v>
      </c>
      <c r="F15" s="62" t="s">
        <v>16</v>
      </c>
      <c r="G15" s="55" t="s">
        <v>36</v>
      </c>
      <c r="H15" s="55"/>
      <c r="O15" s="1"/>
      <c r="P15" s="21" t="s">
        <v>25</v>
      </c>
      <c r="Q15" s="21" t="s">
        <v>30</v>
      </c>
      <c r="R15" s="34">
        <f>COUNTIF(E3:E17,Q15)</f>
        <v>0</v>
      </c>
      <c r="S15" s="21" t="s">
        <v>25</v>
      </c>
      <c r="T15" s="21"/>
      <c r="U15" s="18">
        <f>COUNTIF(F3:F17,T15)</f>
        <v>0</v>
      </c>
      <c r="V15" s="15"/>
      <c r="W15" s="15"/>
      <c r="X15" s="15"/>
      <c r="Y15" s="15"/>
      <c r="Z15" s="15"/>
      <c r="AA15" s="3" t="str">
        <f t="shared" si="0"/>
        <v>Манты Рис</v>
      </c>
      <c r="AC15"/>
      <c r="AD15"/>
      <c r="AE15"/>
    </row>
    <row r="16" spans="1:31" ht="16.5" customHeight="1" x14ac:dyDescent="0.25">
      <c r="A16" s="56">
        <v>14</v>
      </c>
      <c r="B16" s="51" t="s">
        <v>56</v>
      </c>
      <c r="C16" s="52" t="s">
        <v>8</v>
      </c>
      <c r="D16" s="70" t="s">
        <v>13</v>
      </c>
      <c r="E16" s="70" t="s">
        <v>12</v>
      </c>
      <c r="F16" s="69" t="s">
        <v>16</v>
      </c>
      <c r="G16" s="55"/>
      <c r="H16" s="55"/>
      <c r="O16" s="1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3" t="str">
        <f t="shared" si="0"/>
        <v>Манты Греча</v>
      </c>
      <c r="AC16"/>
      <c r="AD16"/>
      <c r="AE16"/>
    </row>
    <row r="17" spans="1:31" ht="23.25" customHeight="1" x14ac:dyDescent="0.25">
      <c r="A17" s="60">
        <v>15</v>
      </c>
      <c r="B17" s="51" t="s">
        <v>56</v>
      </c>
      <c r="C17" s="52" t="s">
        <v>8</v>
      </c>
      <c r="D17" s="69" t="s">
        <v>13</v>
      </c>
      <c r="E17" s="70" t="s">
        <v>12</v>
      </c>
      <c r="F17" s="69" t="s">
        <v>15</v>
      </c>
      <c r="G17" s="55"/>
      <c r="H17" s="55"/>
      <c r="L17" s="6"/>
      <c r="M17" s="6"/>
      <c r="N17" s="6"/>
      <c r="O17" s="1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3" t="str">
        <f t="shared" si="0"/>
        <v xml:space="preserve"> </v>
      </c>
      <c r="AC17"/>
      <c r="AD17"/>
      <c r="AE17"/>
    </row>
    <row r="18" spans="1:31" ht="24" customHeight="1" x14ac:dyDescent="0.25">
      <c r="A18" s="72"/>
      <c r="B18" s="73"/>
      <c r="C18" s="73" t="s">
        <v>7</v>
      </c>
      <c r="D18" s="73"/>
      <c r="E18" s="73"/>
      <c r="F18" s="73"/>
      <c r="G18" s="49" t="s">
        <v>34</v>
      </c>
      <c r="H18" s="55"/>
      <c r="L18" s="7"/>
      <c r="M18" s="7"/>
      <c r="N18" s="8"/>
      <c r="O18" s="10"/>
      <c r="P18" s="15"/>
      <c r="Q18" s="35"/>
      <c r="R18" s="35"/>
      <c r="S18" s="35"/>
      <c r="T18" s="35"/>
      <c r="U18" s="35"/>
      <c r="V18" s="35"/>
      <c r="W18" s="15"/>
      <c r="X18" s="15"/>
      <c r="Y18" s="15"/>
      <c r="Z18" s="15"/>
      <c r="AC18"/>
      <c r="AD18"/>
      <c r="AE18"/>
    </row>
    <row r="19" spans="1:31" ht="15" customHeight="1" x14ac:dyDescent="0.25">
      <c r="A19" s="74">
        <v>16</v>
      </c>
      <c r="B19" s="51" t="s">
        <v>56</v>
      </c>
      <c r="C19" s="75"/>
      <c r="D19" s="52"/>
      <c r="E19" s="52"/>
      <c r="F19" s="52"/>
      <c r="G19" s="55"/>
      <c r="H19" s="55"/>
      <c r="L19" s="7"/>
      <c r="M19" s="7"/>
      <c r="N19" s="8"/>
      <c r="O19" s="10"/>
      <c r="P19" s="35"/>
      <c r="Q19" s="36"/>
      <c r="R19" s="37"/>
      <c r="S19" s="38"/>
      <c r="T19" s="39"/>
      <c r="U19" s="35"/>
      <c r="V19" s="35"/>
      <c r="W19" s="15"/>
      <c r="X19" s="15"/>
      <c r="Y19" s="15"/>
      <c r="Z19" s="15"/>
      <c r="AC19"/>
      <c r="AD19"/>
      <c r="AE19"/>
    </row>
    <row r="20" spans="1:31" x14ac:dyDescent="0.25">
      <c r="A20" s="74">
        <v>17</v>
      </c>
      <c r="B20" s="51" t="s">
        <v>56</v>
      </c>
      <c r="C20" s="75"/>
      <c r="D20" s="52"/>
      <c r="E20" s="52"/>
      <c r="F20" s="53"/>
      <c r="G20" s="55"/>
      <c r="H20" s="55"/>
      <c r="L20" s="7"/>
      <c r="M20" s="7"/>
      <c r="N20" s="9"/>
      <c r="O20" s="10"/>
      <c r="P20" s="11" t="s">
        <v>17</v>
      </c>
      <c r="Q20" s="11" t="s">
        <v>27</v>
      </c>
      <c r="R20" s="12" t="s">
        <v>26</v>
      </c>
      <c r="S20" s="13" t="s">
        <v>27</v>
      </c>
      <c r="T20" s="14"/>
      <c r="U20" s="15"/>
      <c r="V20" s="35"/>
      <c r="W20" s="15"/>
      <c r="X20" s="15" t="s">
        <v>34</v>
      </c>
      <c r="Y20" s="15"/>
      <c r="Z20" s="15"/>
    </row>
    <row r="21" spans="1:31" x14ac:dyDescent="0.25">
      <c r="A21" s="74">
        <v>18</v>
      </c>
      <c r="B21" s="51" t="s">
        <v>56</v>
      </c>
      <c r="C21" s="75"/>
      <c r="D21" s="52"/>
      <c r="E21" s="52"/>
      <c r="F21" s="52"/>
      <c r="G21" s="55"/>
      <c r="H21" s="55"/>
      <c r="L21" s="7"/>
      <c r="M21" s="7"/>
      <c r="N21" s="9"/>
      <c r="O21" s="10"/>
      <c r="P21" s="16">
        <v>1</v>
      </c>
      <c r="Q21" s="17" t="s">
        <v>10</v>
      </c>
      <c r="R21" s="34">
        <f>COUNTIF(C19:C38,Таблица113[[#This Row],[Название]])</f>
        <v>0</v>
      </c>
      <c r="S21" s="19" t="s">
        <v>3</v>
      </c>
      <c r="T21" s="20" t="s">
        <v>32</v>
      </c>
      <c r="U21" s="18">
        <f>COUNTIF(D19:D38,T21)</f>
        <v>0</v>
      </c>
      <c r="V21" s="35"/>
      <c r="W21" s="21">
        <v>1</v>
      </c>
      <c r="X21" s="21" t="s">
        <v>35</v>
      </c>
      <c r="Y21" s="40">
        <f>COUNTIF(G19:G38,X21)</f>
        <v>0</v>
      </c>
      <c r="Z21" s="15"/>
    </row>
    <row r="22" spans="1:31" x14ac:dyDescent="0.25">
      <c r="A22" s="74">
        <v>19</v>
      </c>
      <c r="B22" s="51" t="s">
        <v>56</v>
      </c>
      <c r="C22" s="50"/>
      <c r="D22" s="50"/>
      <c r="E22" s="50"/>
      <c r="F22" s="50"/>
      <c r="G22" s="55"/>
      <c r="H22" s="55"/>
      <c r="O22" s="10"/>
      <c r="P22" s="23">
        <v>2</v>
      </c>
      <c r="Q22" s="24" t="s">
        <v>9</v>
      </c>
      <c r="R22" s="34">
        <f>COUNTIF(C19:C38,Таблица113[[#This Row],[Название]])</f>
        <v>0</v>
      </c>
      <c r="S22" s="19" t="s">
        <v>4</v>
      </c>
      <c r="T22" s="20" t="s">
        <v>13</v>
      </c>
      <c r="U22" s="18">
        <f>COUNTIF(D19:D38,T22)</f>
        <v>0</v>
      </c>
      <c r="V22" s="35"/>
      <c r="W22" s="21">
        <v>2</v>
      </c>
      <c r="X22" s="21" t="s">
        <v>36</v>
      </c>
      <c r="Y22" s="40">
        <f>COUNTIF(G19:G38,X22)</f>
        <v>0</v>
      </c>
      <c r="Z22" s="15"/>
    </row>
    <row r="23" spans="1:31" x14ac:dyDescent="0.25">
      <c r="A23" s="74">
        <v>20</v>
      </c>
      <c r="B23" s="51" t="s">
        <v>56</v>
      </c>
      <c r="C23" s="52"/>
      <c r="D23" s="52"/>
      <c r="E23" s="76"/>
      <c r="F23" s="52"/>
      <c r="G23" s="55"/>
      <c r="H23" s="55"/>
      <c r="O23" s="10"/>
      <c r="P23" s="25">
        <v>3</v>
      </c>
      <c r="Q23" s="26" t="s">
        <v>8</v>
      </c>
      <c r="R23" s="34">
        <f>COUNTIF(C19:C38,Таблица113[[#This Row],[Название]])</f>
        <v>0</v>
      </c>
      <c r="S23" s="27" t="s">
        <v>23</v>
      </c>
      <c r="T23" s="21" t="s">
        <v>28</v>
      </c>
      <c r="U23" s="18">
        <f>COUNTIF(D19:D38,T23)</f>
        <v>0</v>
      </c>
      <c r="V23" s="35"/>
      <c r="W23" s="21">
        <v>3</v>
      </c>
      <c r="X23" s="21" t="s">
        <v>37</v>
      </c>
      <c r="Y23" s="40">
        <f>COUNTIF(G19:G38,X23)</f>
        <v>0</v>
      </c>
      <c r="Z23" s="15"/>
    </row>
    <row r="24" spans="1:31" x14ac:dyDescent="0.25">
      <c r="A24" s="74">
        <v>21</v>
      </c>
      <c r="B24" s="51" t="s">
        <v>56</v>
      </c>
      <c r="C24" s="75"/>
      <c r="D24" s="52"/>
      <c r="E24" s="52"/>
      <c r="F24" s="52"/>
      <c r="G24" s="55"/>
      <c r="H24" s="55"/>
      <c r="O24" s="10"/>
      <c r="P24" s="25">
        <v>4</v>
      </c>
      <c r="Q24" s="26" t="s">
        <v>21</v>
      </c>
      <c r="R24" s="34">
        <f>COUNTIF(C19:C38,Таблица113[[#This Row],[Название]])</f>
        <v>0</v>
      </c>
      <c r="S24" s="27" t="s">
        <v>24</v>
      </c>
      <c r="T24" s="21" t="s">
        <v>31</v>
      </c>
      <c r="U24" s="18">
        <f>COUNTIF(D19:D38,T24)</f>
        <v>0</v>
      </c>
      <c r="V24" s="35"/>
      <c r="W24" s="21">
        <v>4</v>
      </c>
      <c r="X24" s="21" t="s">
        <v>38</v>
      </c>
      <c r="Y24" s="40">
        <f>COUNTIF(G19:G38,X24)</f>
        <v>0</v>
      </c>
      <c r="Z24" s="15"/>
    </row>
    <row r="25" spans="1:31" x14ac:dyDescent="0.25">
      <c r="A25" s="74">
        <v>22</v>
      </c>
      <c r="B25" s="51" t="s">
        <v>56</v>
      </c>
      <c r="C25" s="75"/>
      <c r="D25" s="52"/>
      <c r="E25" s="52"/>
      <c r="F25" s="52"/>
      <c r="G25" s="55"/>
      <c r="H25" s="55"/>
      <c r="O25" s="10"/>
      <c r="P25" s="28">
        <v>5</v>
      </c>
      <c r="Q25" s="29" t="s">
        <v>11</v>
      </c>
      <c r="R25" s="34">
        <f>COUNTIF(C19:C38,Таблица113[[#This Row],[Название]])</f>
        <v>0</v>
      </c>
      <c r="S25" s="21" t="s">
        <v>25</v>
      </c>
      <c r="T25" s="21"/>
      <c r="U25" s="18">
        <f>COUNTIF(D19:D38,T25)</f>
        <v>0</v>
      </c>
      <c r="V25" s="35"/>
      <c r="W25" s="21">
        <v>5</v>
      </c>
      <c r="X25" s="21" t="s">
        <v>39</v>
      </c>
      <c r="Y25" s="40">
        <f>COUNTIF(G19:G38,X25)</f>
        <v>0</v>
      </c>
      <c r="Z25" s="15"/>
    </row>
    <row r="26" spans="1:31" x14ac:dyDescent="0.25">
      <c r="A26" s="74">
        <v>23</v>
      </c>
      <c r="B26" s="51" t="s">
        <v>56</v>
      </c>
      <c r="C26" s="51"/>
      <c r="D26" s="52"/>
      <c r="E26" s="51"/>
      <c r="F26" s="52"/>
      <c r="G26" s="55"/>
      <c r="H26" s="55"/>
      <c r="O26" s="10"/>
      <c r="P26" s="15"/>
      <c r="Q26" s="15"/>
      <c r="R26" s="15"/>
      <c r="S26" s="15"/>
      <c r="T26" s="15"/>
      <c r="U26" s="15"/>
      <c r="V26" s="35"/>
      <c r="W26" s="21">
        <v>6</v>
      </c>
      <c r="X26" s="21" t="s">
        <v>40</v>
      </c>
      <c r="Y26" s="40">
        <f>COUNTIF(G19:G38,X26)</f>
        <v>0</v>
      </c>
      <c r="Z26" s="15"/>
    </row>
    <row r="27" spans="1:31" x14ac:dyDescent="0.25">
      <c r="A27" s="74">
        <v>24</v>
      </c>
      <c r="B27" s="51" t="s">
        <v>56</v>
      </c>
      <c r="C27" s="52"/>
      <c r="D27" s="52"/>
      <c r="E27" s="52"/>
      <c r="F27" s="52"/>
      <c r="G27" s="55"/>
      <c r="H27" s="55"/>
      <c r="O27" s="10"/>
      <c r="P27" s="15"/>
      <c r="Q27" s="15"/>
      <c r="R27" s="15"/>
      <c r="S27" s="15"/>
      <c r="T27" s="15"/>
      <c r="U27" s="15"/>
      <c r="V27" s="35"/>
      <c r="W27" s="15"/>
      <c r="X27" s="15"/>
      <c r="Y27" s="15"/>
      <c r="Z27" s="15"/>
    </row>
    <row r="28" spans="1:31" x14ac:dyDescent="0.25">
      <c r="A28" s="74">
        <v>25</v>
      </c>
      <c r="B28" s="51" t="s">
        <v>56</v>
      </c>
      <c r="C28" s="51"/>
      <c r="D28" s="52"/>
      <c r="E28" s="51"/>
      <c r="F28" s="52"/>
      <c r="G28" s="55"/>
      <c r="H28" s="55"/>
      <c r="O28" s="10"/>
      <c r="P28" s="15"/>
      <c r="Q28" s="15"/>
      <c r="R28" s="15"/>
      <c r="S28" s="15"/>
      <c r="T28" s="15"/>
      <c r="U28" s="15"/>
      <c r="V28" s="35"/>
      <c r="W28" s="15"/>
      <c r="X28" s="15"/>
      <c r="Y28" s="15"/>
      <c r="Z28" s="15"/>
    </row>
    <row r="29" spans="1:31" x14ac:dyDescent="0.25">
      <c r="A29" s="74">
        <v>26</v>
      </c>
      <c r="B29" s="51" t="s">
        <v>56</v>
      </c>
      <c r="C29" s="51"/>
      <c r="D29" s="52"/>
      <c r="E29" s="51"/>
      <c r="F29" s="52"/>
      <c r="G29" s="55"/>
      <c r="H29" s="55"/>
      <c r="O29" s="10"/>
      <c r="P29" s="30" t="s">
        <v>18</v>
      </c>
      <c r="Q29" s="31"/>
      <c r="R29" s="15"/>
      <c r="S29" s="32" t="s">
        <v>19</v>
      </c>
      <c r="T29" s="31"/>
      <c r="U29" s="15"/>
      <c r="V29" s="35"/>
      <c r="W29" s="15"/>
      <c r="X29" s="15"/>
      <c r="Y29" s="15"/>
      <c r="Z29" s="15"/>
    </row>
    <row r="30" spans="1:31" x14ac:dyDescent="0.25">
      <c r="A30" s="74">
        <v>27</v>
      </c>
      <c r="B30" s="51" t="s">
        <v>56</v>
      </c>
      <c r="C30" s="51"/>
      <c r="D30" s="52"/>
      <c r="E30" s="51"/>
      <c r="F30" s="52"/>
      <c r="G30" s="55"/>
      <c r="H30" s="55"/>
      <c r="O30" s="10"/>
      <c r="P30" s="19" t="s">
        <v>3</v>
      </c>
      <c r="Q30" s="33" t="s">
        <v>14</v>
      </c>
      <c r="R30" s="34">
        <f>COUNTIF(E19:E38,Q30)</f>
        <v>0</v>
      </c>
      <c r="S30" s="19" t="s">
        <v>3</v>
      </c>
      <c r="T30" s="33" t="s">
        <v>16</v>
      </c>
      <c r="U30" s="18">
        <f>COUNTIF(F19:F38,T30)</f>
        <v>0</v>
      </c>
      <c r="V30" s="35"/>
      <c r="W30" s="15"/>
      <c r="X30" s="15"/>
      <c r="Y30" s="15"/>
      <c r="Z30" s="15"/>
    </row>
    <row r="31" spans="1:31" x14ac:dyDescent="0.25">
      <c r="A31" s="74">
        <v>28</v>
      </c>
      <c r="B31" s="51" t="s">
        <v>56</v>
      </c>
      <c r="C31" s="52"/>
      <c r="D31" s="52"/>
      <c r="E31" s="52"/>
      <c r="F31" s="52"/>
      <c r="G31" s="55"/>
      <c r="H31" s="55"/>
      <c r="O31" s="10"/>
      <c r="P31" s="19" t="s">
        <v>4</v>
      </c>
      <c r="Q31" s="33" t="s">
        <v>20</v>
      </c>
      <c r="R31" s="34">
        <f>COUNTIF(E19:E38,Q31)</f>
        <v>0</v>
      </c>
      <c r="S31" s="19" t="s">
        <v>4</v>
      </c>
      <c r="T31" s="33" t="s">
        <v>22</v>
      </c>
      <c r="U31" s="18">
        <f>COUNTIF(F19:F38,T31)</f>
        <v>0</v>
      </c>
      <c r="V31" s="35"/>
      <c r="W31" s="15"/>
      <c r="X31" s="15"/>
      <c r="Y31" s="15"/>
      <c r="Z31" s="15"/>
    </row>
    <row r="32" spans="1:31" x14ac:dyDescent="0.25">
      <c r="A32" s="74">
        <v>29</v>
      </c>
      <c r="B32" s="51" t="s">
        <v>56</v>
      </c>
      <c r="C32" s="52"/>
      <c r="D32" s="52"/>
      <c r="E32" s="52"/>
      <c r="F32" s="52"/>
      <c r="G32" s="55"/>
      <c r="H32" s="55"/>
      <c r="O32" s="1"/>
      <c r="P32" s="21" t="s">
        <v>23</v>
      </c>
      <c r="Q32" s="21" t="s">
        <v>12</v>
      </c>
      <c r="R32" s="34">
        <f>COUNTIF(E19:E38,Q32)</f>
        <v>0</v>
      </c>
      <c r="S32" s="21" t="s">
        <v>23</v>
      </c>
      <c r="T32" s="21" t="s">
        <v>15</v>
      </c>
      <c r="U32" s="18">
        <f>COUNTIF(F19:F38,T32)</f>
        <v>0</v>
      </c>
      <c r="V32" s="41"/>
      <c r="W32" s="15"/>
      <c r="X32" s="15"/>
      <c r="Y32" s="15"/>
      <c r="Z32" s="15"/>
    </row>
    <row r="33" spans="1:26" x14ac:dyDescent="0.25">
      <c r="A33" s="74">
        <v>30</v>
      </c>
      <c r="B33" s="51" t="s">
        <v>56</v>
      </c>
      <c r="C33" s="52"/>
      <c r="D33" s="52"/>
      <c r="E33" s="52"/>
      <c r="F33" s="52"/>
      <c r="G33" s="55"/>
      <c r="H33" s="55"/>
      <c r="O33" s="1"/>
      <c r="P33" s="21" t="s">
        <v>24</v>
      </c>
      <c r="Q33" s="21" t="s">
        <v>29</v>
      </c>
      <c r="R33" s="34">
        <f>COUNTIF(E22:E36,Q33)</f>
        <v>0</v>
      </c>
      <c r="S33" s="21" t="s">
        <v>24</v>
      </c>
      <c r="T33" s="21" t="s">
        <v>33</v>
      </c>
      <c r="U33" s="18">
        <f>COUNTIF(F19:F38,T33)</f>
        <v>0</v>
      </c>
      <c r="V33" s="41"/>
      <c r="W33" s="15"/>
      <c r="X33" s="15"/>
      <c r="Y33" s="15"/>
      <c r="Z33" s="15"/>
    </row>
    <row r="34" spans="1:26" x14ac:dyDescent="0.25">
      <c r="A34" s="74">
        <v>31</v>
      </c>
      <c r="B34" s="51" t="s">
        <v>56</v>
      </c>
      <c r="C34" s="52"/>
      <c r="D34" s="52"/>
      <c r="E34" s="52"/>
      <c r="F34" s="52"/>
      <c r="G34" s="55"/>
      <c r="H34" s="55"/>
      <c r="O34" s="1"/>
      <c r="P34" s="21" t="s">
        <v>25</v>
      </c>
      <c r="Q34" s="21" t="s">
        <v>30</v>
      </c>
      <c r="R34" s="34">
        <f>COUNTIF(E22:E36,Q34)</f>
        <v>0</v>
      </c>
      <c r="S34" s="21" t="s">
        <v>25</v>
      </c>
      <c r="T34" s="21"/>
      <c r="U34" s="18">
        <f>COUNTIF(F19:F38,T34)</f>
        <v>0</v>
      </c>
      <c r="V34" s="41"/>
      <c r="W34" s="15"/>
      <c r="X34" s="15"/>
      <c r="Y34" s="15"/>
      <c r="Z34" s="15"/>
    </row>
    <row r="35" spans="1:26" x14ac:dyDescent="0.25">
      <c r="A35" s="74">
        <v>32</v>
      </c>
      <c r="B35" s="51" t="s">
        <v>56</v>
      </c>
      <c r="C35" s="52"/>
      <c r="D35" s="52"/>
      <c r="E35" s="52"/>
      <c r="F35" s="52"/>
      <c r="G35" s="55"/>
      <c r="H35" s="55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x14ac:dyDescent="0.25">
      <c r="A36" s="74">
        <v>33</v>
      </c>
      <c r="B36" s="51" t="s">
        <v>56</v>
      </c>
      <c r="C36" s="52"/>
      <c r="D36" s="52"/>
      <c r="E36" s="52"/>
      <c r="F36" s="52"/>
      <c r="G36" s="55"/>
      <c r="H36" s="55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x14ac:dyDescent="0.25">
      <c r="A37" s="74">
        <v>34</v>
      </c>
      <c r="B37" s="51" t="s">
        <v>56</v>
      </c>
      <c r="C37" s="52"/>
      <c r="D37" s="52"/>
      <c r="E37" s="52"/>
      <c r="F37" s="52"/>
      <c r="G37" s="55"/>
      <c r="H37" s="55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 x14ac:dyDescent="0.25">
      <c r="A38" s="77">
        <v>35</v>
      </c>
      <c r="B38" s="51" t="s">
        <v>56</v>
      </c>
      <c r="C38" s="52"/>
      <c r="D38" s="52"/>
      <c r="E38" s="52"/>
      <c r="F38" s="52"/>
      <c r="G38" s="55"/>
      <c r="H38" s="55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 x14ac:dyDescent="0.25">
      <c r="A39" s="78"/>
      <c r="B39" s="78"/>
      <c r="C39" s="78"/>
      <c r="D39" s="78"/>
      <c r="E39" s="78"/>
      <c r="F39" s="78"/>
      <c r="G39" s="42"/>
      <c r="H39" s="55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55" s="79" customFormat="1" x14ac:dyDescent="0.25"/>
    <row r="74" s="80" customFormat="1" ht="15" customHeight="1" x14ac:dyDescent="0.25"/>
    <row r="95" s="80" customFormat="1" x14ac:dyDescent="0.25"/>
    <row r="127" ht="15" customHeight="1" x14ac:dyDescent="0.25"/>
    <row r="179" ht="15" customHeight="1" x14ac:dyDescent="0.25"/>
    <row r="231" ht="15" customHeight="1" x14ac:dyDescent="0.25"/>
    <row r="283" ht="15" customHeight="1" x14ac:dyDescent="0.25"/>
    <row r="335" ht="15" customHeight="1" x14ac:dyDescent="0.25"/>
    <row r="390" spans="1:26" x14ac:dyDescent="0.25">
      <c r="A390" s="55"/>
      <c r="B390" s="55"/>
      <c r="C390" s="55"/>
      <c r="D390" s="55"/>
      <c r="E390" s="55"/>
      <c r="F390" s="55"/>
      <c r="G390" s="55"/>
      <c r="H390" s="55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</row>
    <row r="391" spans="1:26" x14ac:dyDescent="0.25">
      <c r="A391" s="55"/>
      <c r="B391" s="55"/>
      <c r="C391" s="55"/>
      <c r="D391" s="55"/>
      <c r="E391" s="55"/>
      <c r="F391" s="55"/>
      <c r="G391" s="55"/>
      <c r="H391" s="55"/>
    </row>
    <row r="392" spans="1:26" x14ac:dyDescent="0.25">
      <c r="A392" s="55"/>
      <c r="B392" s="55"/>
      <c r="C392" s="55"/>
      <c r="D392" s="55"/>
      <c r="E392" s="55"/>
      <c r="F392" s="55"/>
      <c r="G392" s="55"/>
      <c r="H392" s="55"/>
    </row>
    <row r="393" spans="1:26" x14ac:dyDescent="0.25">
      <c r="A393" s="55"/>
      <c r="B393" s="55"/>
      <c r="C393" s="55"/>
      <c r="D393" s="55"/>
      <c r="E393" s="55"/>
      <c r="F393" s="55"/>
      <c r="G393" s="55"/>
      <c r="H393" s="55"/>
    </row>
    <row r="394" spans="1:26" x14ac:dyDescent="0.25">
      <c r="A394" s="55"/>
      <c r="B394" s="55"/>
      <c r="C394" s="55"/>
      <c r="D394" s="55"/>
      <c r="E394" s="55"/>
      <c r="F394" s="55"/>
      <c r="G394" s="55"/>
      <c r="H394" s="55"/>
    </row>
    <row r="395" spans="1:26" x14ac:dyDescent="0.25">
      <c r="A395" s="55"/>
      <c r="B395" s="55"/>
      <c r="C395" s="55"/>
      <c r="D395" s="55"/>
      <c r="E395" s="55"/>
      <c r="F395" s="55"/>
      <c r="G395" s="55"/>
      <c r="H395" s="55"/>
    </row>
    <row r="396" spans="1:26" x14ac:dyDescent="0.25">
      <c r="A396" s="55"/>
      <c r="B396" s="55"/>
      <c r="C396" s="55"/>
      <c r="D396" s="55"/>
      <c r="E396" s="55"/>
      <c r="F396" s="55"/>
      <c r="G396" s="55"/>
      <c r="H396" s="55"/>
    </row>
    <row r="397" spans="1:26" x14ac:dyDescent="0.25">
      <c r="A397" s="55"/>
      <c r="B397" s="55"/>
      <c r="C397" s="55"/>
      <c r="D397" s="55"/>
      <c r="E397" s="55"/>
      <c r="F397" s="55"/>
      <c r="G397" s="55"/>
      <c r="H397" s="55"/>
    </row>
    <row r="398" spans="1:26" x14ac:dyDescent="0.25">
      <c r="A398" s="55"/>
      <c r="B398" s="55"/>
      <c r="C398" s="55"/>
      <c r="D398" s="55"/>
      <c r="E398" s="55"/>
      <c r="F398" s="55"/>
      <c r="G398" s="55"/>
      <c r="H398" s="55"/>
    </row>
    <row r="399" spans="1:26" x14ac:dyDescent="0.25">
      <c r="A399" s="55"/>
      <c r="B399" s="55"/>
      <c r="C399" s="55"/>
      <c r="D399" s="55"/>
      <c r="E399" s="55"/>
      <c r="F399" s="55"/>
      <c r="G399" s="55"/>
      <c r="H399" s="55"/>
    </row>
    <row r="400" spans="1:26" x14ac:dyDescent="0.25">
      <c r="A400" s="55"/>
      <c r="B400" s="55"/>
      <c r="C400" s="55"/>
      <c r="D400" s="55"/>
      <c r="E400" s="55"/>
      <c r="F400" s="55"/>
      <c r="G400" s="55"/>
      <c r="H400" s="55"/>
    </row>
    <row r="401" spans="1:8" x14ac:dyDescent="0.25">
      <c r="A401" s="55"/>
      <c r="B401" s="55"/>
      <c r="C401" s="55"/>
      <c r="D401" s="55"/>
      <c r="E401" s="55"/>
      <c r="F401" s="55"/>
      <c r="G401" s="55"/>
      <c r="H401" s="55"/>
    </row>
    <row r="402" spans="1:8" x14ac:dyDescent="0.25">
      <c r="A402" s="55"/>
      <c r="B402" s="55"/>
      <c r="C402" s="55"/>
      <c r="D402" s="55"/>
      <c r="E402" s="55"/>
      <c r="F402" s="55"/>
      <c r="G402" s="55"/>
      <c r="H402" s="55"/>
    </row>
    <row r="403" spans="1:8" x14ac:dyDescent="0.25">
      <c r="A403" s="55"/>
      <c r="B403" s="55"/>
      <c r="C403" s="55"/>
      <c r="D403" s="55"/>
      <c r="E403" s="55"/>
      <c r="F403" s="55"/>
      <c r="G403" s="55"/>
      <c r="H403" s="55"/>
    </row>
    <row r="404" spans="1:8" x14ac:dyDescent="0.25">
      <c r="A404" s="55"/>
      <c r="B404" s="55"/>
      <c r="C404" s="55"/>
      <c r="D404" s="55"/>
      <c r="E404" s="55"/>
      <c r="F404" s="55"/>
      <c r="G404" s="55"/>
      <c r="H404" s="55"/>
    </row>
    <row r="405" spans="1:8" x14ac:dyDescent="0.25">
      <c r="A405" s="55"/>
      <c r="B405" s="55"/>
      <c r="C405" s="55"/>
      <c r="D405" s="55"/>
      <c r="E405" s="55"/>
      <c r="F405" s="55"/>
      <c r="G405" s="55"/>
      <c r="H405" s="55"/>
    </row>
    <row r="406" spans="1:8" x14ac:dyDescent="0.25">
      <c r="A406" s="55"/>
      <c r="B406" s="55"/>
      <c r="C406" s="55"/>
      <c r="D406" s="55"/>
      <c r="E406" s="55"/>
      <c r="F406" s="55"/>
      <c r="G406" s="55"/>
      <c r="H406" s="55"/>
    </row>
    <row r="407" spans="1:8" x14ac:dyDescent="0.25">
      <c r="A407" s="55"/>
      <c r="B407" s="55"/>
      <c r="C407" s="55"/>
      <c r="D407" s="55"/>
      <c r="E407" s="55"/>
      <c r="F407" s="55"/>
      <c r="G407" s="55"/>
      <c r="H407" s="55"/>
    </row>
    <row r="408" spans="1:8" x14ac:dyDescent="0.25">
      <c r="A408" s="55"/>
      <c r="B408" s="55"/>
      <c r="C408" s="55"/>
      <c r="D408" s="55"/>
      <c r="E408" s="55"/>
      <c r="F408" s="55"/>
      <c r="G408" s="55"/>
      <c r="H408" s="55"/>
    </row>
    <row r="409" spans="1:8" x14ac:dyDescent="0.25">
      <c r="A409" s="55"/>
      <c r="B409" s="55"/>
      <c r="C409" s="55"/>
      <c r="D409" s="55"/>
      <c r="E409" s="55"/>
      <c r="F409" s="55"/>
      <c r="G409" s="55"/>
      <c r="H409" s="55"/>
    </row>
    <row r="410" spans="1:8" x14ac:dyDescent="0.25">
      <c r="A410" s="55"/>
      <c r="B410" s="55"/>
      <c r="C410" s="55"/>
      <c r="D410" s="55"/>
      <c r="E410" s="55"/>
      <c r="F410" s="55"/>
      <c r="G410" s="55"/>
      <c r="H410" s="55"/>
    </row>
    <row r="411" spans="1:8" x14ac:dyDescent="0.25">
      <c r="A411" s="55"/>
      <c r="B411" s="55"/>
      <c r="C411" s="55"/>
      <c r="D411" s="55"/>
      <c r="E411" s="55"/>
      <c r="F411" s="55"/>
      <c r="G411" s="55"/>
      <c r="H411" s="55"/>
    </row>
    <row r="412" spans="1:8" x14ac:dyDescent="0.25">
      <c r="A412" s="55"/>
      <c r="B412" s="55"/>
      <c r="C412" s="55"/>
      <c r="D412" s="55"/>
      <c r="E412" s="55"/>
      <c r="F412" s="55"/>
      <c r="G412" s="55"/>
      <c r="H412" s="55"/>
    </row>
    <row r="413" spans="1:8" x14ac:dyDescent="0.25">
      <c r="A413" s="55"/>
      <c r="B413" s="55"/>
      <c r="C413" s="55"/>
      <c r="D413" s="55"/>
      <c r="E413" s="55"/>
      <c r="F413" s="55"/>
      <c r="G413" s="55"/>
      <c r="H413" s="55"/>
    </row>
    <row r="414" spans="1:8" x14ac:dyDescent="0.25">
      <c r="A414" s="55"/>
      <c r="B414" s="55"/>
      <c r="C414" s="55"/>
      <c r="D414" s="55"/>
      <c r="E414" s="55"/>
      <c r="F414" s="55"/>
      <c r="G414" s="55"/>
      <c r="H414" s="55"/>
    </row>
    <row r="415" spans="1:8" x14ac:dyDescent="0.25">
      <c r="A415" s="55"/>
      <c r="B415" s="55"/>
      <c r="C415" s="55"/>
      <c r="D415" s="55"/>
      <c r="E415" s="55"/>
      <c r="F415" s="55"/>
      <c r="G415" s="55"/>
      <c r="H415" s="55"/>
    </row>
    <row r="416" spans="1:8" x14ac:dyDescent="0.25">
      <c r="A416" s="55"/>
      <c r="B416" s="55"/>
      <c r="C416" s="55"/>
      <c r="D416" s="55"/>
      <c r="E416" s="55"/>
      <c r="F416" s="55"/>
      <c r="G416" s="55"/>
      <c r="H416" s="55"/>
    </row>
    <row r="417" spans="1:8" x14ac:dyDescent="0.25">
      <c r="A417" s="55"/>
      <c r="B417" s="55"/>
      <c r="C417" s="55"/>
      <c r="D417" s="55"/>
      <c r="E417" s="55"/>
      <c r="F417" s="55"/>
      <c r="G417" s="55"/>
      <c r="H417" s="55"/>
    </row>
    <row r="418" spans="1:8" x14ac:dyDescent="0.25">
      <c r="A418" s="55"/>
      <c r="B418" s="55"/>
      <c r="C418" s="55"/>
      <c r="D418" s="55"/>
      <c r="E418" s="55"/>
      <c r="F418" s="55"/>
      <c r="G418" s="55"/>
      <c r="H418" s="55"/>
    </row>
    <row r="419" spans="1:8" x14ac:dyDescent="0.25">
      <c r="A419" s="55"/>
      <c r="B419" s="55"/>
      <c r="C419" s="55"/>
      <c r="D419" s="55"/>
      <c r="E419" s="55"/>
      <c r="F419" s="55"/>
      <c r="G419" s="55"/>
      <c r="H419" s="55"/>
    </row>
    <row r="420" spans="1:8" x14ac:dyDescent="0.25">
      <c r="A420" s="55"/>
      <c r="B420" s="55"/>
      <c r="C420" s="55"/>
      <c r="D420" s="55"/>
      <c r="E420" s="55"/>
      <c r="F420" s="55"/>
      <c r="G420" s="55"/>
      <c r="H420" s="55"/>
    </row>
    <row r="421" spans="1:8" x14ac:dyDescent="0.25">
      <c r="A421" s="55"/>
      <c r="B421" s="55"/>
      <c r="C421" s="55"/>
      <c r="D421" s="55"/>
      <c r="E421" s="55"/>
      <c r="F421" s="55"/>
      <c r="G421" s="55"/>
      <c r="H421" s="55"/>
    </row>
    <row r="422" spans="1:8" x14ac:dyDescent="0.25">
      <c r="A422" s="55"/>
      <c r="B422" s="55"/>
      <c r="C422" s="55"/>
      <c r="D422" s="55"/>
      <c r="E422" s="55"/>
      <c r="F422" s="55"/>
      <c r="G422" s="55"/>
      <c r="H422" s="55"/>
    </row>
    <row r="423" spans="1:8" x14ac:dyDescent="0.25">
      <c r="A423" s="55"/>
      <c r="B423" s="55"/>
      <c r="C423" s="55"/>
      <c r="D423" s="55"/>
      <c r="E423" s="55"/>
      <c r="F423" s="55"/>
      <c r="G423" s="55"/>
      <c r="H423" s="55"/>
    </row>
    <row r="424" spans="1:8" x14ac:dyDescent="0.25">
      <c r="A424" s="55"/>
      <c r="B424" s="55"/>
      <c r="C424" s="55"/>
      <c r="D424" s="55"/>
      <c r="E424" s="55"/>
      <c r="F424" s="55"/>
      <c r="G424" s="55"/>
      <c r="H424" s="55"/>
    </row>
    <row r="425" spans="1:8" x14ac:dyDescent="0.25">
      <c r="A425" s="55"/>
      <c r="B425" s="55"/>
      <c r="C425" s="55"/>
      <c r="D425" s="55"/>
      <c r="E425" s="55"/>
      <c r="F425" s="55"/>
      <c r="G425" s="55"/>
      <c r="H425" s="55"/>
    </row>
    <row r="426" spans="1:8" x14ac:dyDescent="0.25">
      <c r="A426" s="55"/>
      <c r="B426" s="55"/>
      <c r="C426" s="55"/>
      <c r="D426" s="55"/>
      <c r="E426" s="55"/>
      <c r="F426" s="55"/>
      <c r="G426" s="55"/>
      <c r="H426" s="55"/>
    </row>
    <row r="427" spans="1:8" x14ac:dyDescent="0.25">
      <c r="A427" s="55"/>
      <c r="B427" s="55"/>
      <c r="C427" s="55"/>
      <c r="D427" s="55"/>
      <c r="E427" s="55"/>
      <c r="F427" s="55"/>
      <c r="G427" s="55"/>
      <c r="H427" s="55"/>
    </row>
    <row r="428" spans="1:8" x14ac:dyDescent="0.25">
      <c r="A428" s="55"/>
      <c r="B428" s="55"/>
      <c r="C428" s="55"/>
      <c r="D428" s="55"/>
      <c r="E428" s="55"/>
      <c r="F428" s="55"/>
      <c r="G428" s="55"/>
      <c r="H428" s="55"/>
    </row>
    <row r="429" spans="1:8" x14ac:dyDescent="0.25">
      <c r="A429" s="55"/>
      <c r="B429" s="55"/>
      <c r="C429" s="55"/>
      <c r="D429" s="55"/>
      <c r="E429" s="55"/>
      <c r="F429" s="55"/>
      <c r="G429" s="55"/>
      <c r="H429" s="55"/>
    </row>
    <row r="430" spans="1:8" x14ac:dyDescent="0.25">
      <c r="A430" s="55"/>
      <c r="B430" s="55"/>
      <c r="C430" s="55"/>
      <c r="D430" s="55"/>
      <c r="E430" s="55"/>
      <c r="F430" s="55"/>
      <c r="G430" s="55"/>
      <c r="H430" s="55"/>
    </row>
    <row r="431" spans="1:8" x14ac:dyDescent="0.25">
      <c r="A431" s="55"/>
      <c r="B431" s="55"/>
      <c r="C431" s="55"/>
      <c r="D431" s="55"/>
      <c r="E431" s="55"/>
      <c r="F431" s="55"/>
      <c r="G431" s="55"/>
      <c r="H431" s="55"/>
    </row>
    <row r="432" spans="1:8" x14ac:dyDescent="0.25">
      <c r="A432" s="55"/>
      <c r="B432" s="55"/>
      <c r="C432" s="55"/>
      <c r="D432" s="55"/>
      <c r="E432" s="55"/>
      <c r="F432" s="55"/>
      <c r="G432" s="55"/>
      <c r="H432" s="55"/>
    </row>
    <row r="433" spans="1:8" x14ac:dyDescent="0.25">
      <c r="A433" s="55"/>
      <c r="B433" s="55"/>
      <c r="C433" s="55"/>
      <c r="D433" s="55"/>
      <c r="E433" s="55"/>
      <c r="F433" s="55"/>
      <c r="G433" s="55"/>
      <c r="H433" s="55"/>
    </row>
    <row r="434" spans="1:8" x14ac:dyDescent="0.25">
      <c r="A434" s="55"/>
      <c r="B434" s="55"/>
      <c r="C434" s="55"/>
      <c r="D434" s="55"/>
      <c r="E434" s="55"/>
      <c r="F434" s="55"/>
      <c r="G434" s="55"/>
      <c r="H434" s="55"/>
    </row>
    <row r="435" spans="1:8" x14ac:dyDescent="0.25">
      <c r="A435" s="55"/>
      <c r="B435" s="55"/>
      <c r="C435" s="55"/>
      <c r="D435" s="55"/>
      <c r="E435" s="55"/>
      <c r="F435" s="55"/>
      <c r="G435" s="55"/>
      <c r="H435" s="55"/>
    </row>
    <row r="436" spans="1:8" x14ac:dyDescent="0.25">
      <c r="A436" s="55"/>
      <c r="B436" s="55"/>
      <c r="C436" s="55"/>
      <c r="D436" s="55"/>
      <c r="E436" s="55"/>
      <c r="F436" s="55"/>
      <c r="G436" s="55"/>
      <c r="H436" s="55"/>
    </row>
    <row r="437" spans="1:8" x14ac:dyDescent="0.25">
      <c r="A437" s="55"/>
      <c r="B437" s="55"/>
      <c r="C437" s="55"/>
      <c r="D437" s="55"/>
      <c r="E437" s="55"/>
      <c r="F437" s="55"/>
      <c r="G437" s="55"/>
      <c r="H437" s="55"/>
    </row>
    <row r="438" spans="1:8" x14ac:dyDescent="0.25">
      <c r="A438" s="55"/>
      <c r="B438" s="55"/>
      <c r="C438" s="55"/>
      <c r="D438" s="55"/>
      <c r="E438" s="55"/>
      <c r="F438" s="55"/>
      <c r="G438" s="55"/>
      <c r="H438" s="55"/>
    </row>
    <row r="439" spans="1:8" x14ac:dyDescent="0.25">
      <c r="A439" s="55"/>
      <c r="B439" s="55"/>
      <c r="C439" s="55"/>
      <c r="D439" s="55"/>
      <c r="E439" s="55"/>
      <c r="F439" s="55"/>
      <c r="G439" s="55"/>
      <c r="H439" s="55"/>
    </row>
    <row r="440" spans="1:8" x14ac:dyDescent="0.25">
      <c r="A440" s="55"/>
      <c r="B440" s="55"/>
      <c r="C440" s="55"/>
      <c r="D440" s="55"/>
      <c r="E440" s="55"/>
      <c r="F440" s="55"/>
      <c r="G440" s="55"/>
      <c r="H440" s="55"/>
    </row>
    <row r="441" spans="1:8" x14ac:dyDescent="0.25">
      <c r="A441" s="55"/>
      <c r="B441" s="55"/>
      <c r="C441" s="55"/>
      <c r="D441" s="55"/>
      <c r="E441" s="55"/>
      <c r="F441" s="55"/>
      <c r="G441" s="55"/>
      <c r="H441" s="55"/>
    </row>
    <row r="442" spans="1:8" x14ac:dyDescent="0.25">
      <c r="A442" s="55"/>
      <c r="B442" s="55"/>
      <c r="C442" s="55"/>
      <c r="D442" s="55"/>
      <c r="E442" s="55"/>
      <c r="F442" s="55"/>
      <c r="G442" s="55"/>
      <c r="H442" s="55"/>
    </row>
    <row r="443" spans="1:8" x14ac:dyDescent="0.25">
      <c r="A443" s="55"/>
      <c r="B443" s="55"/>
      <c r="C443" s="55"/>
      <c r="D443" s="55"/>
      <c r="E443" s="55"/>
      <c r="F443" s="55"/>
      <c r="G443" s="55"/>
      <c r="H443" s="55"/>
    </row>
    <row r="444" spans="1:8" x14ac:dyDescent="0.25">
      <c r="A444" s="55"/>
      <c r="B444" s="55"/>
      <c r="C444" s="55"/>
      <c r="D444" s="55"/>
      <c r="E444" s="55"/>
      <c r="F444" s="55"/>
      <c r="G444" s="55"/>
      <c r="H444" s="55"/>
    </row>
    <row r="445" spans="1:8" x14ac:dyDescent="0.25">
      <c r="A445" s="55"/>
      <c r="B445" s="55"/>
      <c r="C445" s="55"/>
      <c r="D445" s="55"/>
      <c r="E445" s="55"/>
      <c r="F445" s="55"/>
      <c r="G445" s="55"/>
      <c r="H445" s="55"/>
    </row>
    <row r="446" spans="1:8" x14ac:dyDescent="0.25">
      <c r="A446" s="55"/>
      <c r="B446" s="55"/>
      <c r="C446" s="55"/>
      <c r="D446" s="55"/>
      <c r="E446" s="55"/>
      <c r="F446" s="55"/>
      <c r="G446" s="55"/>
      <c r="H446" s="55"/>
    </row>
    <row r="447" spans="1:8" x14ac:dyDescent="0.25">
      <c r="A447" s="55"/>
      <c r="B447" s="55"/>
      <c r="C447" s="55"/>
      <c r="D447" s="55"/>
      <c r="E447" s="55"/>
      <c r="F447" s="55"/>
      <c r="G447" s="55"/>
      <c r="H447" s="55"/>
    </row>
    <row r="448" spans="1:8" x14ac:dyDescent="0.25">
      <c r="A448" s="55"/>
      <c r="B448" s="55"/>
      <c r="C448" s="55"/>
      <c r="D448" s="55"/>
      <c r="E448" s="55"/>
      <c r="F448" s="55"/>
      <c r="G448" s="55"/>
      <c r="H448" s="55"/>
    </row>
    <row r="449" spans="1:8" x14ac:dyDescent="0.25">
      <c r="A449" s="55"/>
      <c r="B449" s="55"/>
      <c r="C449" s="55"/>
      <c r="D449" s="55"/>
      <c r="E449" s="55"/>
      <c r="F449" s="55"/>
      <c r="G449" s="55"/>
      <c r="H449" s="55"/>
    </row>
    <row r="450" spans="1:8" x14ac:dyDescent="0.25">
      <c r="A450" s="55"/>
      <c r="B450" s="55"/>
      <c r="C450" s="55"/>
      <c r="D450" s="55"/>
      <c r="E450" s="55"/>
      <c r="F450" s="55"/>
      <c r="G450" s="55"/>
      <c r="H450" s="55"/>
    </row>
    <row r="451" spans="1:8" x14ac:dyDescent="0.25">
      <c r="A451" s="55"/>
      <c r="B451" s="55"/>
      <c r="C451" s="55"/>
      <c r="D451" s="55"/>
      <c r="E451" s="55"/>
      <c r="F451" s="55"/>
      <c r="G451" s="55"/>
      <c r="H451" s="55"/>
    </row>
    <row r="452" spans="1:8" x14ac:dyDescent="0.25">
      <c r="A452" s="55"/>
      <c r="B452" s="55"/>
      <c r="C452" s="55"/>
      <c r="D452" s="55"/>
      <c r="E452" s="55"/>
      <c r="F452" s="55"/>
      <c r="G452" s="55"/>
      <c r="H452" s="55"/>
    </row>
    <row r="453" spans="1:8" x14ac:dyDescent="0.25">
      <c r="A453" s="55"/>
      <c r="B453" s="55"/>
      <c r="C453" s="55"/>
      <c r="D453" s="55"/>
      <c r="E453" s="55"/>
      <c r="F453" s="55"/>
      <c r="G453" s="55"/>
      <c r="H453" s="55"/>
    </row>
    <row r="454" spans="1:8" x14ac:dyDescent="0.25">
      <c r="A454" s="55"/>
      <c r="B454" s="55"/>
      <c r="C454" s="55"/>
      <c r="D454" s="55"/>
      <c r="E454" s="55"/>
      <c r="F454" s="55"/>
      <c r="G454" s="55"/>
      <c r="H454" s="55"/>
    </row>
    <row r="455" spans="1:8" x14ac:dyDescent="0.25">
      <c r="A455" s="55"/>
      <c r="B455" s="55"/>
      <c r="C455" s="55"/>
      <c r="D455" s="55"/>
      <c r="E455" s="55"/>
      <c r="F455" s="55"/>
      <c r="G455" s="55"/>
      <c r="H455" s="55"/>
    </row>
    <row r="456" spans="1:8" x14ac:dyDescent="0.25">
      <c r="A456" s="55"/>
      <c r="B456" s="55"/>
      <c r="C456" s="55"/>
      <c r="D456" s="55"/>
      <c r="E456" s="55"/>
      <c r="F456" s="55"/>
      <c r="G456" s="55"/>
      <c r="H456" s="55"/>
    </row>
    <row r="457" spans="1:8" x14ac:dyDescent="0.25">
      <c r="A457" s="55"/>
      <c r="B457" s="55"/>
      <c r="C457" s="55"/>
      <c r="D457" s="55"/>
      <c r="E457" s="55"/>
      <c r="F457" s="55"/>
      <c r="G457" s="55"/>
      <c r="H457" s="55"/>
    </row>
    <row r="458" spans="1:8" x14ac:dyDescent="0.25">
      <c r="A458" s="55"/>
      <c r="B458" s="55"/>
      <c r="C458" s="55"/>
      <c r="D458" s="55"/>
      <c r="E458" s="55"/>
      <c r="F458" s="55"/>
      <c r="G458" s="55"/>
      <c r="H458" s="55"/>
    </row>
    <row r="459" spans="1:8" x14ac:dyDescent="0.25">
      <c r="A459" s="55"/>
      <c r="B459" s="55"/>
      <c r="C459" s="55"/>
      <c r="D459" s="55"/>
      <c r="E459" s="55"/>
      <c r="F459" s="55"/>
      <c r="G459" s="55"/>
      <c r="H459" s="55"/>
    </row>
    <row r="460" spans="1:8" x14ac:dyDescent="0.25">
      <c r="A460" s="55"/>
      <c r="B460" s="55"/>
      <c r="C460" s="55"/>
      <c r="D460" s="55"/>
      <c r="E460" s="55"/>
      <c r="F460" s="55"/>
      <c r="G460" s="55"/>
      <c r="H460" s="55"/>
    </row>
    <row r="461" spans="1:8" x14ac:dyDescent="0.25">
      <c r="A461" s="55"/>
      <c r="B461" s="55"/>
      <c r="C461" s="55"/>
      <c r="D461" s="55"/>
      <c r="E461" s="55"/>
      <c r="F461" s="55"/>
      <c r="G461" s="55"/>
      <c r="H461" s="55"/>
    </row>
    <row r="462" spans="1:8" x14ac:dyDescent="0.25">
      <c r="A462" s="55"/>
      <c r="B462" s="55"/>
      <c r="C462" s="55"/>
      <c r="D462" s="55"/>
      <c r="E462" s="55"/>
      <c r="F462" s="55"/>
      <c r="G462" s="55"/>
      <c r="H462" s="55"/>
    </row>
    <row r="463" spans="1:8" x14ac:dyDescent="0.25">
      <c r="A463" s="55"/>
      <c r="B463" s="55"/>
      <c r="C463" s="55"/>
      <c r="D463" s="55"/>
      <c r="E463" s="55"/>
      <c r="F463" s="55"/>
      <c r="G463" s="55"/>
      <c r="H463" s="55"/>
    </row>
    <row r="464" spans="1:8" x14ac:dyDescent="0.25">
      <c r="A464" s="55"/>
      <c r="B464" s="55"/>
      <c r="C464" s="55"/>
      <c r="D464" s="55"/>
      <c r="E464" s="55"/>
      <c r="F464" s="55"/>
      <c r="G464" s="55"/>
      <c r="H464" s="55"/>
    </row>
    <row r="465" spans="1:8" x14ac:dyDescent="0.25">
      <c r="A465" s="55"/>
      <c r="B465" s="55"/>
      <c r="C465" s="55"/>
      <c r="D465" s="55"/>
      <c r="E465" s="55"/>
      <c r="F465" s="55"/>
      <c r="G465" s="55"/>
      <c r="H465" s="55"/>
    </row>
    <row r="466" spans="1:8" x14ac:dyDescent="0.25">
      <c r="A466" s="55"/>
      <c r="B466" s="55"/>
      <c r="C466" s="55"/>
      <c r="D466" s="55"/>
      <c r="E466" s="55"/>
      <c r="F466" s="55"/>
      <c r="G466" s="55"/>
      <c r="H466" s="55"/>
    </row>
    <row r="467" spans="1:8" x14ac:dyDescent="0.25">
      <c r="A467" s="55"/>
      <c r="B467" s="55"/>
      <c r="C467" s="55"/>
      <c r="D467" s="55"/>
      <c r="E467" s="55"/>
      <c r="F467" s="55"/>
      <c r="G467" s="55"/>
      <c r="H467" s="55"/>
    </row>
    <row r="468" spans="1:8" x14ac:dyDescent="0.25">
      <c r="A468" s="55"/>
      <c r="B468" s="55"/>
      <c r="C468" s="55"/>
      <c r="D468" s="55"/>
      <c r="E468" s="55"/>
      <c r="F468" s="55"/>
      <c r="G468" s="55"/>
      <c r="H468" s="55"/>
    </row>
    <row r="469" spans="1:8" x14ac:dyDescent="0.25">
      <c r="A469" s="55"/>
      <c r="B469" s="55"/>
      <c r="C469" s="55"/>
      <c r="D469" s="55"/>
      <c r="E469" s="55"/>
      <c r="F469" s="55"/>
      <c r="G469" s="55"/>
      <c r="H469" s="55"/>
    </row>
    <row r="470" spans="1:8" x14ac:dyDescent="0.25">
      <c r="A470" s="55"/>
      <c r="B470" s="55"/>
      <c r="C470" s="55"/>
      <c r="D470" s="55"/>
      <c r="E470" s="55"/>
      <c r="F470" s="55"/>
      <c r="G470" s="55"/>
      <c r="H470" s="55"/>
    </row>
    <row r="471" spans="1:8" x14ac:dyDescent="0.25">
      <c r="A471" s="55"/>
      <c r="B471" s="55"/>
      <c r="C471" s="55"/>
      <c r="D471" s="55"/>
      <c r="E471" s="55"/>
      <c r="F471" s="55"/>
      <c r="G471" s="55"/>
      <c r="H471" s="55"/>
    </row>
    <row r="472" spans="1:8" x14ac:dyDescent="0.25">
      <c r="A472" s="55"/>
      <c r="B472" s="55"/>
      <c r="C472" s="55"/>
      <c r="D472" s="55"/>
      <c r="E472" s="55"/>
      <c r="F472" s="55"/>
      <c r="G472" s="55"/>
      <c r="H472" s="55"/>
    </row>
    <row r="473" spans="1:8" x14ac:dyDescent="0.25">
      <c r="A473" s="55"/>
      <c r="B473" s="55"/>
      <c r="C473" s="55"/>
      <c r="D473" s="55"/>
      <c r="E473" s="55"/>
      <c r="F473" s="55"/>
      <c r="G473" s="55"/>
      <c r="H473" s="55"/>
    </row>
    <row r="474" spans="1:8" x14ac:dyDescent="0.25">
      <c r="A474" s="55"/>
      <c r="B474" s="55"/>
      <c r="C474" s="55"/>
      <c r="D474" s="55"/>
      <c r="E474" s="55"/>
      <c r="F474" s="55"/>
      <c r="G474" s="55"/>
      <c r="H474" s="55"/>
    </row>
    <row r="475" spans="1:8" x14ac:dyDescent="0.25">
      <c r="A475" s="55"/>
      <c r="B475" s="55"/>
      <c r="C475" s="55"/>
      <c r="D475" s="55"/>
      <c r="E475" s="55"/>
      <c r="F475" s="55"/>
      <c r="G475" s="55"/>
      <c r="H475" s="55"/>
    </row>
    <row r="476" spans="1:8" x14ac:dyDescent="0.25">
      <c r="A476" s="55"/>
      <c r="B476" s="55"/>
      <c r="C476" s="55"/>
      <c r="D476" s="55"/>
      <c r="E476" s="55"/>
      <c r="F476" s="55"/>
      <c r="G476" s="55"/>
      <c r="H476" s="55"/>
    </row>
    <row r="477" spans="1:8" x14ac:dyDescent="0.25">
      <c r="A477" s="55"/>
      <c r="B477" s="55"/>
      <c r="C477" s="55"/>
      <c r="D477" s="55"/>
      <c r="E477" s="55"/>
      <c r="F477" s="55"/>
      <c r="G477" s="55"/>
      <c r="H477" s="55"/>
    </row>
    <row r="478" spans="1:8" x14ac:dyDescent="0.25">
      <c r="A478" s="55"/>
      <c r="B478" s="55"/>
      <c r="C478" s="55"/>
      <c r="D478" s="55"/>
      <c r="E478" s="55"/>
      <c r="F478" s="55"/>
      <c r="G478" s="55"/>
      <c r="H478" s="55"/>
    </row>
    <row r="479" spans="1:8" x14ac:dyDescent="0.25">
      <c r="A479" s="55"/>
      <c r="B479" s="55"/>
      <c r="C479" s="55"/>
      <c r="D479" s="55"/>
      <c r="E479" s="55"/>
      <c r="F479" s="55"/>
      <c r="G479" s="55"/>
      <c r="H479" s="55"/>
    </row>
    <row r="480" spans="1:8" x14ac:dyDescent="0.25">
      <c r="A480" s="55"/>
      <c r="B480" s="55"/>
      <c r="C480" s="55"/>
      <c r="D480" s="55"/>
      <c r="E480" s="55"/>
      <c r="F480" s="55"/>
      <c r="G480" s="55"/>
      <c r="H480" s="55"/>
    </row>
    <row r="481" spans="1:8" x14ac:dyDescent="0.25">
      <c r="A481" s="55"/>
      <c r="B481" s="55"/>
      <c r="C481" s="55"/>
      <c r="D481" s="55"/>
      <c r="E481" s="55"/>
      <c r="F481" s="55"/>
      <c r="G481" s="55"/>
      <c r="H481" s="55"/>
    </row>
    <row r="482" spans="1:8" x14ac:dyDescent="0.25">
      <c r="A482" s="55"/>
      <c r="B482" s="55"/>
      <c r="C482" s="55"/>
      <c r="D482" s="55"/>
      <c r="E482" s="55"/>
      <c r="F482" s="55"/>
      <c r="G482" s="55"/>
      <c r="H482" s="55"/>
    </row>
    <row r="483" spans="1:8" x14ac:dyDescent="0.25">
      <c r="A483" s="55"/>
      <c r="B483" s="55"/>
      <c r="C483" s="55"/>
      <c r="D483" s="55"/>
      <c r="E483" s="55"/>
      <c r="F483" s="55"/>
      <c r="G483" s="55"/>
      <c r="H483" s="55"/>
    </row>
    <row r="484" spans="1:8" x14ac:dyDescent="0.25">
      <c r="A484" s="55"/>
      <c r="B484" s="55"/>
      <c r="C484" s="55"/>
      <c r="D484" s="55"/>
      <c r="E484" s="55"/>
      <c r="F484" s="55"/>
      <c r="G484" s="55"/>
      <c r="H484" s="55"/>
    </row>
    <row r="485" spans="1:8" x14ac:dyDescent="0.25">
      <c r="A485" s="55"/>
      <c r="B485" s="55"/>
      <c r="C485" s="55"/>
      <c r="D485" s="55"/>
      <c r="E485" s="55"/>
      <c r="F485" s="55"/>
      <c r="G485" s="55"/>
      <c r="H485" s="55"/>
    </row>
    <row r="486" spans="1:8" x14ac:dyDescent="0.25">
      <c r="A486" s="55"/>
      <c r="B486" s="55"/>
      <c r="C486" s="55"/>
      <c r="D486" s="55"/>
      <c r="E486" s="55"/>
      <c r="F486" s="55"/>
      <c r="G486" s="55"/>
      <c r="H486" s="55"/>
    </row>
    <row r="487" spans="1:8" x14ac:dyDescent="0.25">
      <c r="A487" s="55"/>
      <c r="B487" s="55"/>
      <c r="C487" s="55"/>
      <c r="D487" s="55"/>
      <c r="E487" s="55"/>
      <c r="F487" s="55"/>
      <c r="G487" s="55"/>
      <c r="H487" s="55"/>
    </row>
    <row r="488" spans="1:8" x14ac:dyDescent="0.25">
      <c r="A488" s="55"/>
      <c r="B488" s="55"/>
      <c r="C488" s="55"/>
      <c r="D488" s="55"/>
      <c r="E488" s="55"/>
      <c r="F488" s="55"/>
      <c r="G488" s="55"/>
      <c r="H488" s="55"/>
    </row>
    <row r="489" spans="1:8" x14ac:dyDescent="0.25">
      <c r="A489" s="55"/>
      <c r="B489" s="55"/>
      <c r="C489" s="55"/>
      <c r="D489" s="55"/>
      <c r="E489" s="55"/>
      <c r="F489" s="55"/>
      <c r="G489" s="55"/>
      <c r="H489" s="55"/>
    </row>
    <row r="490" spans="1:8" x14ac:dyDescent="0.25">
      <c r="A490" s="55"/>
      <c r="B490" s="55"/>
      <c r="C490" s="55"/>
      <c r="D490" s="55"/>
      <c r="E490" s="55"/>
      <c r="F490" s="55"/>
      <c r="G490" s="55"/>
      <c r="H490" s="55"/>
    </row>
    <row r="491" spans="1:8" x14ac:dyDescent="0.25">
      <c r="A491" s="55"/>
      <c r="B491" s="55"/>
      <c r="C491" s="55"/>
      <c r="D491" s="55"/>
      <c r="E491" s="55"/>
      <c r="F491" s="55"/>
      <c r="G491" s="55"/>
      <c r="H491" s="55"/>
    </row>
    <row r="492" spans="1:8" x14ac:dyDescent="0.25">
      <c r="A492" s="55"/>
      <c r="B492" s="55"/>
      <c r="C492" s="55"/>
      <c r="D492" s="55"/>
      <c r="E492" s="55"/>
      <c r="F492" s="55"/>
      <c r="G492" s="55"/>
      <c r="H492" s="55"/>
    </row>
    <row r="493" spans="1:8" x14ac:dyDescent="0.25">
      <c r="A493" s="55"/>
      <c r="B493" s="55"/>
      <c r="C493" s="55"/>
      <c r="D493" s="55"/>
      <c r="E493" s="55"/>
      <c r="F493" s="55"/>
      <c r="G493" s="55"/>
      <c r="H493" s="55"/>
    </row>
    <row r="494" spans="1:8" x14ac:dyDescent="0.25">
      <c r="A494" s="55"/>
      <c r="B494" s="55"/>
      <c r="C494" s="55"/>
      <c r="D494" s="55"/>
      <c r="E494" s="55"/>
      <c r="F494" s="55"/>
      <c r="G494" s="55"/>
      <c r="H494" s="55"/>
    </row>
    <row r="495" spans="1:8" x14ac:dyDescent="0.25">
      <c r="A495" s="55"/>
      <c r="B495" s="55"/>
      <c r="C495" s="55"/>
      <c r="D495" s="55"/>
      <c r="E495" s="55"/>
      <c r="F495" s="55"/>
      <c r="G495" s="55"/>
      <c r="H495" s="55"/>
    </row>
    <row r="496" spans="1:8" x14ac:dyDescent="0.25">
      <c r="A496" s="55"/>
      <c r="B496" s="55"/>
      <c r="C496" s="55"/>
      <c r="D496" s="55"/>
      <c r="E496" s="55"/>
      <c r="F496" s="55"/>
      <c r="G496" s="55"/>
      <c r="H496" s="55"/>
    </row>
    <row r="497" spans="1:8" x14ac:dyDescent="0.25">
      <c r="A497" s="55"/>
      <c r="B497" s="55"/>
      <c r="C497" s="55"/>
      <c r="D497" s="55"/>
      <c r="E497" s="55"/>
      <c r="F497" s="55"/>
      <c r="G497" s="55"/>
      <c r="H497" s="55"/>
    </row>
    <row r="498" spans="1:8" x14ac:dyDescent="0.25">
      <c r="A498" s="55"/>
      <c r="B498" s="55"/>
      <c r="C498" s="55"/>
      <c r="D498" s="55"/>
      <c r="E498" s="55"/>
      <c r="F498" s="55"/>
      <c r="G498" s="55"/>
      <c r="H498" s="55"/>
    </row>
    <row r="499" spans="1:8" x14ac:dyDescent="0.25">
      <c r="A499" s="55"/>
      <c r="B499" s="55"/>
      <c r="C499" s="55"/>
      <c r="D499" s="55"/>
      <c r="E499" s="55"/>
      <c r="F499" s="55"/>
      <c r="G499" s="55"/>
      <c r="H499" s="55"/>
    </row>
    <row r="500" spans="1:8" x14ac:dyDescent="0.25">
      <c r="A500" s="55"/>
      <c r="B500" s="55"/>
      <c r="C500" s="55"/>
      <c r="D500" s="55"/>
      <c r="E500" s="55"/>
      <c r="F500" s="55"/>
      <c r="G500" s="55"/>
      <c r="H500" s="55"/>
    </row>
    <row r="501" spans="1:8" x14ac:dyDescent="0.25">
      <c r="A501" s="55"/>
      <c r="B501" s="55"/>
      <c r="C501" s="55"/>
      <c r="D501" s="55"/>
      <c r="E501" s="55"/>
      <c r="F501" s="55"/>
      <c r="G501" s="55"/>
      <c r="H501" s="55"/>
    </row>
    <row r="502" spans="1:8" x14ac:dyDescent="0.25">
      <c r="A502" s="55"/>
      <c r="B502" s="55"/>
      <c r="C502" s="55"/>
      <c r="D502" s="55"/>
      <c r="E502" s="55"/>
      <c r="F502" s="55"/>
      <c r="G502" s="55"/>
      <c r="H502" s="55"/>
    </row>
    <row r="503" spans="1:8" x14ac:dyDescent="0.25">
      <c r="A503" s="55"/>
      <c r="B503" s="55"/>
      <c r="C503" s="55"/>
      <c r="D503" s="55"/>
      <c r="E503" s="55"/>
      <c r="F503" s="55"/>
      <c r="G503" s="55"/>
      <c r="H503" s="55"/>
    </row>
    <row r="504" spans="1:8" x14ac:dyDescent="0.25">
      <c r="A504" s="55"/>
      <c r="B504" s="55"/>
      <c r="C504" s="55"/>
      <c r="D504" s="55"/>
      <c r="E504" s="55"/>
      <c r="F504" s="55"/>
      <c r="G504" s="55"/>
      <c r="H504" s="55"/>
    </row>
    <row r="505" spans="1:8" x14ac:dyDescent="0.25">
      <c r="A505" s="55"/>
      <c r="B505" s="55"/>
      <c r="C505" s="55"/>
      <c r="D505" s="55"/>
      <c r="E505" s="55"/>
      <c r="F505" s="55"/>
      <c r="G505" s="55"/>
      <c r="H505" s="55"/>
    </row>
    <row r="506" spans="1:8" x14ac:dyDescent="0.25">
      <c r="A506" s="55"/>
      <c r="B506" s="55"/>
      <c r="C506" s="55"/>
      <c r="D506" s="55"/>
      <c r="E506" s="55"/>
      <c r="F506" s="55"/>
      <c r="G506" s="55"/>
      <c r="H506" s="55"/>
    </row>
    <row r="507" spans="1:8" x14ac:dyDescent="0.25">
      <c r="A507" s="55"/>
      <c r="B507" s="55"/>
      <c r="C507" s="55"/>
      <c r="D507" s="55"/>
      <c r="E507" s="55"/>
      <c r="F507" s="55"/>
      <c r="G507" s="55"/>
      <c r="H507" s="55"/>
    </row>
    <row r="508" spans="1:8" x14ac:dyDescent="0.25">
      <c r="A508" s="55"/>
      <c r="B508" s="55"/>
      <c r="C508" s="55"/>
      <c r="D508" s="55"/>
      <c r="E508" s="55"/>
      <c r="F508" s="55"/>
      <c r="G508" s="55"/>
      <c r="H508" s="55"/>
    </row>
    <row r="509" spans="1:8" x14ac:dyDescent="0.25">
      <c r="A509" s="55"/>
      <c r="B509" s="55"/>
      <c r="C509" s="55"/>
      <c r="D509" s="55"/>
      <c r="E509" s="55"/>
      <c r="F509" s="55"/>
      <c r="G509" s="55"/>
      <c r="H509" s="55"/>
    </row>
    <row r="510" spans="1:8" x14ac:dyDescent="0.25">
      <c r="A510" s="55"/>
      <c r="B510" s="55"/>
      <c r="C510" s="55"/>
      <c r="D510" s="55"/>
      <c r="E510" s="55"/>
      <c r="F510" s="55"/>
      <c r="G510" s="55"/>
      <c r="H510" s="55"/>
    </row>
    <row r="511" spans="1:8" x14ac:dyDescent="0.25">
      <c r="A511" s="55"/>
      <c r="B511" s="55"/>
      <c r="C511" s="55"/>
      <c r="D511" s="55"/>
      <c r="E511" s="55"/>
      <c r="F511" s="55"/>
      <c r="G511" s="55"/>
      <c r="H511" s="55"/>
    </row>
    <row r="512" spans="1:8" x14ac:dyDescent="0.25">
      <c r="A512" s="55"/>
      <c r="B512" s="55"/>
      <c r="C512" s="55"/>
      <c r="D512" s="55"/>
      <c r="E512" s="55"/>
      <c r="F512" s="55"/>
      <c r="G512" s="55"/>
      <c r="H512" s="55"/>
    </row>
    <row r="513" spans="1:8" x14ac:dyDescent="0.25">
      <c r="A513" s="55"/>
      <c r="B513" s="55"/>
      <c r="C513" s="55"/>
      <c r="D513" s="55"/>
      <c r="E513" s="55"/>
      <c r="F513" s="55"/>
      <c r="G513" s="55"/>
      <c r="H513" s="55"/>
    </row>
    <row r="514" spans="1:8" x14ac:dyDescent="0.25">
      <c r="A514" s="55"/>
      <c r="B514" s="55"/>
      <c r="C514" s="55"/>
      <c r="D514" s="55"/>
      <c r="E514" s="55"/>
      <c r="F514" s="55"/>
      <c r="G514" s="55"/>
      <c r="H514" s="55"/>
    </row>
    <row r="515" spans="1:8" x14ac:dyDescent="0.25">
      <c r="A515" s="55"/>
      <c r="B515" s="55"/>
      <c r="C515" s="55"/>
      <c r="D515" s="55"/>
      <c r="E515" s="55"/>
      <c r="F515" s="55"/>
      <c r="G515" s="55"/>
      <c r="H515" s="55"/>
    </row>
    <row r="516" spans="1:8" x14ac:dyDescent="0.25">
      <c r="A516" s="55"/>
      <c r="B516" s="55"/>
      <c r="C516" s="55"/>
      <c r="D516" s="55"/>
      <c r="E516" s="55"/>
      <c r="F516" s="55"/>
      <c r="G516" s="55"/>
      <c r="H516" s="55"/>
    </row>
    <row r="517" spans="1:8" x14ac:dyDescent="0.25">
      <c r="A517" s="55"/>
      <c r="B517" s="55"/>
      <c r="C517" s="55"/>
      <c r="D517" s="55"/>
      <c r="E517" s="55"/>
      <c r="F517" s="55"/>
      <c r="G517" s="55"/>
      <c r="H517" s="55"/>
    </row>
    <row r="518" spans="1:8" x14ac:dyDescent="0.25">
      <c r="A518" s="55"/>
      <c r="B518" s="55"/>
      <c r="C518" s="55"/>
      <c r="D518" s="55"/>
      <c r="E518" s="55"/>
      <c r="F518" s="55"/>
      <c r="G518" s="55"/>
      <c r="H518" s="55"/>
    </row>
    <row r="519" spans="1:8" x14ac:dyDescent="0.25">
      <c r="A519" s="55"/>
      <c r="B519" s="55"/>
      <c r="C519" s="55"/>
      <c r="D519" s="55"/>
      <c r="E519" s="55"/>
      <c r="F519" s="55"/>
      <c r="G519" s="55"/>
      <c r="H519" s="55"/>
    </row>
    <row r="520" spans="1:8" x14ac:dyDescent="0.25">
      <c r="A520" s="55"/>
      <c r="B520" s="55"/>
      <c r="C520" s="55"/>
      <c r="D520" s="55"/>
      <c r="E520" s="55"/>
      <c r="F520" s="55"/>
      <c r="G520" s="55"/>
      <c r="H520" s="55"/>
    </row>
    <row r="521" spans="1:8" x14ac:dyDescent="0.25">
      <c r="A521" s="55"/>
      <c r="B521" s="55"/>
      <c r="C521" s="55"/>
      <c r="D521" s="55"/>
      <c r="E521" s="55"/>
      <c r="F521" s="55"/>
      <c r="G521" s="55"/>
      <c r="H521" s="55"/>
    </row>
    <row r="522" spans="1:8" x14ac:dyDescent="0.25">
      <c r="A522" s="55"/>
      <c r="B522" s="55"/>
      <c r="C522" s="55"/>
      <c r="D522" s="55"/>
      <c r="E522" s="55"/>
      <c r="F522" s="55"/>
      <c r="G522" s="55"/>
      <c r="H522" s="55"/>
    </row>
    <row r="523" spans="1:8" x14ac:dyDescent="0.25">
      <c r="A523" s="55"/>
      <c r="B523" s="55"/>
      <c r="C523" s="55"/>
      <c r="D523" s="55"/>
      <c r="E523" s="55"/>
      <c r="F523" s="55"/>
      <c r="G523" s="55"/>
      <c r="H523" s="55"/>
    </row>
    <row r="524" spans="1:8" x14ac:dyDescent="0.25">
      <c r="A524" s="55"/>
      <c r="B524" s="55"/>
      <c r="C524" s="55"/>
      <c r="D524" s="55"/>
      <c r="E524" s="55"/>
      <c r="F524" s="55"/>
      <c r="G524" s="55"/>
      <c r="H524" s="55"/>
    </row>
    <row r="525" spans="1:8" x14ac:dyDescent="0.25">
      <c r="A525" s="55"/>
      <c r="B525" s="55"/>
      <c r="C525" s="55"/>
      <c r="D525" s="55"/>
      <c r="E525" s="55"/>
      <c r="F525" s="55"/>
      <c r="G525" s="55"/>
      <c r="H525" s="55"/>
    </row>
    <row r="526" spans="1:8" x14ac:dyDescent="0.25">
      <c r="A526" s="55"/>
      <c r="B526" s="55"/>
      <c r="C526" s="55"/>
      <c r="D526" s="55"/>
      <c r="E526" s="55"/>
      <c r="F526" s="55"/>
      <c r="G526" s="55"/>
      <c r="H526" s="55"/>
    </row>
    <row r="527" spans="1:8" x14ac:dyDescent="0.25">
      <c r="A527" s="55"/>
      <c r="B527" s="55"/>
      <c r="C527" s="55"/>
      <c r="D527" s="55"/>
      <c r="E527" s="55"/>
      <c r="F527" s="55"/>
      <c r="G527" s="55"/>
      <c r="H527" s="55"/>
    </row>
    <row r="528" spans="1:8" x14ac:dyDescent="0.25">
      <c r="A528" s="55"/>
      <c r="B528" s="55"/>
      <c r="C528" s="55"/>
      <c r="D528" s="55"/>
      <c r="E528" s="55"/>
      <c r="F528" s="55"/>
      <c r="G528" s="55"/>
      <c r="H528" s="55"/>
    </row>
    <row r="529" spans="1:8" x14ac:dyDescent="0.25">
      <c r="A529" s="55"/>
      <c r="B529" s="55"/>
      <c r="C529" s="55"/>
      <c r="D529" s="55"/>
      <c r="E529" s="55"/>
      <c r="F529" s="55"/>
      <c r="G529" s="55"/>
      <c r="H529" s="55"/>
    </row>
    <row r="530" spans="1:8" x14ac:dyDescent="0.25">
      <c r="A530" s="55"/>
      <c r="B530" s="55"/>
      <c r="C530" s="55"/>
      <c r="D530" s="55"/>
      <c r="E530" s="55"/>
      <c r="F530" s="55"/>
      <c r="G530" s="55"/>
      <c r="H530" s="55"/>
    </row>
    <row r="531" spans="1:8" x14ac:dyDescent="0.25">
      <c r="A531" s="55"/>
      <c r="B531" s="55"/>
      <c r="C531" s="55"/>
      <c r="D531" s="55"/>
      <c r="E531" s="55"/>
      <c r="F531" s="55"/>
      <c r="G531" s="55"/>
      <c r="H531" s="55"/>
    </row>
    <row r="532" spans="1:8" x14ac:dyDescent="0.25">
      <c r="A532" s="55"/>
      <c r="B532" s="55"/>
      <c r="C532" s="55"/>
      <c r="D532" s="55"/>
      <c r="E532" s="55"/>
      <c r="F532" s="55"/>
      <c r="G532" s="55"/>
      <c r="H532" s="55"/>
    </row>
    <row r="533" spans="1:8" x14ac:dyDescent="0.25">
      <c r="A533" s="55"/>
      <c r="B533" s="55"/>
      <c r="C533" s="55"/>
      <c r="D533" s="55"/>
      <c r="E533" s="55"/>
      <c r="F533" s="55"/>
      <c r="G533" s="55"/>
      <c r="H533" s="55"/>
    </row>
    <row r="534" spans="1:8" x14ac:dyDescent="0.25">
      <c r="A534" s="55"/>
      <c r="B534" s="55"/>
      <c r="C534" s="55"/>
      <c r="D534" s="55"/>
      <c r="E534" s="55"/>
      <c r="F534" s="55"/>
      <c r="G534" s="55"/>
      <c r="H534" s="55"/>
    </row>
    <row r="535" spans="1:8" x14ac:dyDescent="0.25">
      <c r="A535" s="55"/>
      <c r="B535" s="55"/>
      <c r="C535" s="55"/>
      <c r="D535" s="55"/>
      <c r="E535" s="55"/>
      <c r="F535" s="55"/>
      <c r="G535" s="55"/>
      <c r="H535" s="55"/>
    </row>
    <row r="536" spans="1:8" x14ac:dyDescent="0.25">
      <c r="A536" s="55"/>
      <c r="B536" s="55"/>
      <c r="C536" s="55"/>
      <c r="D536" s="55"/>
      <c r="E536" s="55"/>
      <c r="F536" s="55"/>
      <c r="G536" s="55"/>
      <c r="H536" s="55"/>
    </row>
    <row r="537" spans="1:8" x14ac:dyDescent="0.25">
      <c r="A537" s="55"/>
      <c r="B537" s="55"/>
      <c r="C537" s="55"/>
      <c r="D537" s="55"/>
      <c r="E537" s="55"/>
      <c r="F537" s="55"/>
      <c r="G537" s="55"/>
      <c r="H537" s="55"/>
    </row>
    <row r="538" spans="1:8" x14ac:dyDescent="0.25">
      <c r="A538" s="55"/>
      <c r="B538" s="55"/>
      <c r="C538" s="55"/>
      <c r="D538" s="55"/>
      <c r="E538" s="55"/>
      <c r="F538" s="55"/>
      <c r="G538" s="55"/>
      <c r="H538" s="55"/>
    </row>
    <row r="539" spans="1:8" x14ac:dyDescent="0.25">
      <c r="A539" s="55"/>
      <c r="B539" s="55"/>
      <c r="C539" s="55"/>
      <c r="D539" s="55"/>
      <c r="E539" s="55"/>
      <c r="F539" s="55"/>
      <c r="G539" s="55"/>
      <c r="H539" s="55"/>
    </row>
    <row r="540" spans="1:8" x14ac:dyDescent="0.25">
      <c r="A540" s="55"/>
      <c r="B540" s="55"/>
      <c r="C540" s="55"/>
      <c r="D540" s="55"/>
      <c r="E540" s="55"/>
      <c r="F540" s="55"/>
      <c r="G540" s="55"/>
      <c r="H540" s="55"/>
    </row>
    <row r="541" spans="1:8" x14ac:dyDescent="0.25">
      <c r="A541" s="55"/>
      <c r="B541" s="55"/>
      <c r="C541" s="55"/>
      <c r="D541" s="55"/>
      <c r="E541" s="55"/>
      <c r="F541" s="55"/>
      <c r="G541" s="55"/>
      <c r="H541" s="55"/>
    </row>
    <row r="542" spans="1:8" x14ac:dyDescent="0.25">
      <c r="A542" s="55"/>
      <c r="B542" s="55"/>
      <c r="C542" s="55"/>
      <c r="D542" s="55"/>
      <c r="E542" s="55"/>
      <c r="F542" s="55"/>
      <c r="G542" s="55"/>
      <c r="H542" s="55"/>
    </row>
    <row r="543" spans="1:8" x14ac:dyDescent="0.25">
      <c r="A543" s="55"/>
      <c r="B543" s="55"/>
      <c r="C543" s="55"/>
      <c r="D543" s="55"/>
      <c r="E543" s="55"/>
      <c r="F543" s="55"/>
      <c r="G543" s="55"/>
      <c r="H543" s="55"/>
    </row>
    <row r="544" spans="1:8" x14ac:dyDescent="0.25">
      <c r="A544" s="55"/>
      <c r="B544" s="55"/>
      <c r="C544" s="55"/>
      <c r="D544" s="55"/>
      <c r="E544" s="55"/>
      <c r="F544" s="55"/>
      <c r="G544" s="55"/>
      <c r="H544" s="55"/>
    </row>
    <row r="545" spans="1:8" x14ac:dyDescent="0.25">
      <c r="A545" s="55"/>
      <c r="B545" s="55"/>
      <c r="C545" s="55"/>
      <c r="D545" s="55"/>
      <c r="E545" s="55"/>
      <c r="F545" s="55"/>
      <c r="G545" s="55"/>
      <c r="H545" s="55"/>
    </row>
    <row r="546" spans="1:8" x14ac:dyDescent="0.25">
      <c r="A546" s="55"/>
      <c r="B546" s="55"/>
      <c r="C546" s="55"/>
      <c r="D546" s="55"/>
      <c r="E546" s="55"/>
      <c r="F546" s="55"/>
      <c r="G546" s="55"/>
      <c r="H546" s="55"/>
    </row>
    <row r="547" spans="1:8" x14ac:dyDescent="0.25">
      <c r="A547" s="55"/>
      <c r="B547" s="55"/>
      <c r="C547" s="55"/>
      <c r="D547" s="55"/>
      <c r="E547" s="55"/>
      <c r="F547" s="55"/>
      <c r="G547" s="55"/>
      <c r="H547" s="55"/>
    </row>
    <row r="548" spans="1:8" x14ac:dyDescent="0.25">
      <c r="A548" s="55"/>
      <c r="B548" s="55"/>
      <c r="C548" s="55"/>
      <c r="D548" s="55"/>
      <c r="E548" s="55"/>
      <c r="F548" s="55"/>
      <c r="G548" s="55"/>
      <c r="H548" s="55"/>
    </row>
    <row r="549" spans="1:8" x14ac:dyDescent="0.25">
      <c r="A549" s="55"/>
      <c r="B549" s="55"/>
      <c r="C549" s="55"/>
      <c r="D549" s="55"/>
      <c r="E549" s="55"/>
      <c r="F549" s="55"/>
      <c r="G549" s="55"/>
      <c r="H549" s="55"/>
    </row>
    <row r="550" spans="1:8" x14ac:dyDescent="0.25">
      <c r="A550" s="55"/>
      <c r="B550" s="55"/>
      <c r="C550" s="55"/>
      <c r="D550" s="55"/>
      <c r="E550" s="55"/>
      <c r="F550" s="55"/>
      <c r="G550" s="55"/>
      <c r="H550" s="55"/>
    </row>
    <row r="551" spans="1:8" x14ac:dyDescent="0.25">
      <c r="A551" s="55"/>
      <c r="B551" s="55"/>
      <c r="C551" s="55"/>
      <c r="D551" s="55"/>
      <c r="E551" s="55"/>
      <c r="F551" s="55"/>
      <c r="G551" s="55"/>
      <c r="H551" s="55"/>
    </row>
    <row r="552" spans="1:8" x14ac:dyDescent="0.25">
      <c r="A552" s="55"/>
      <c r="B552" s="55"/>
      <c r="C552" s="55"/>
      <c r="D552" s="55"/>
      <c r="E552" s="55"/>
      <c r="F552" s="55"/>
      <c r="G552" s="55"/>
      <c r="H552" s="55"/>
    </row>
    <row r="553" spans="1:8" x14ac:dyDescent="0.25">
      <c r="A553" s="55"/>
      <c r="B553" s="55"/>
      <c r="C553" s="55"/>
      <c r="D553" s="55"/>
      <c r="E553" s="55"/>
      <c r="F553" s="55"/>
      <c r="G553" s="55"/>
      <c r="H553" s="55"/>
    </row>
    <row r="554" spans="1:8" x14ac:dyDescent="0.25">
      <c r="A554" s="55"/>
      <c r="B554" s="55"/>
      <c r="C554" s="55"/>
      <c r="D554" s="55"/>
      <c r="E554" s="55"/>
      <c r="F554" s="55"/>
      <c r="G554" s="55"/>
      <c r="H554" s="55"/>
    </row>
    <row r="555" spans="1:8" x14ac:dyDescent="0.25">
      <c r="A555" s="55"/>
      <c r="B555" s="55"/>
      <c r="C555" s="55"/>
      <c r="D555" s="55"/>
      <c r="E555" s="55"/>
      <c r="F555" s="55"/>
      <c r="G555" s="55"/>
      <c r="H555" s="55"/>
    </row>
    <row r="556" spans="1:8" x14ac:dyDescent="0.25">
      <c r="A556" s="55"/>
      <c r="B556" s="55"/>
      <c r="C556" s="55"/>
      <c r="D556" s="55"/>
      <c r="E556" s="55"/>
      <c r="F556" s="55"/>
      <c r="G556" s="55"/>
      <c r="H556" s="55"/>
    </row>
    <row r="557" spans="1:8" x14ac:dyDescent="0.25">
      <c r="A557" s="55"/>
      <c r="B557" s="55"/>
      <c r="C557" s="55"/>
      <c r="D557" s="55"/>
      <c r="E557" s="55"/>
      <c r="F557" s="55"/>
      <c r="G557" s="55"/>
      <c r="H557" s="55"/>
    </row>
    <row r="558" spans="1:8" x14ac:dyDescent="0.25">
      <c r="A558" s="55"/>
      <c r="B558" s="55"/>
      <c r="C558" s="55"/>
      <c r="D558" s="55"/>
      <c r="E558" s="55"/>
      <c r="F558" s="55"/>
      <c r="G558" s="55"/>
      <c r="H558" s="55"/>
    </row>
    <row r="559" spans="1:8" x14ac:dyDescent="0.25">
      <c r="A559" s="55"/>
      <c r="B559" s="55"/>
      <c r="C559" s="55"/>
      <c r="D559" s="55"/>
      <c r="E559" s="55"/>
      <c r="F559" s="55"/>
      <c r="G559" s="55"/>
      <c r="H559" s="55"/>
    </row>
    <row r="560" spans="1:8" x14ac:dyDescent="0.25">
      <c r="A560" s="55"/>
      <c r="B560" s="55"/>
      <c r="C560" s="55"/>
      <c r="D560" s="55"/>
      <c r="E560" s="55"/>
      <c r="F560" s="55"/>
      <c r="G560" s="55"/>
      <c r="H560" s="55"/>
    </row>
    <row r="561" spans="1:8" x14ac:dyDescent="0.25">
      <c r="A561" s="55"/>
      <c r="B561" s="55"/>
      <c r="C561" s="55"/>
      <c r="D561" s="55"/>
      <c r="E561" s="55"/>
      <c r="F561" s="55"/>
      <c r="G561" s="55"/>
      <c r="H561" s="55"/>
    </row>
    <row r="562" spans="1:8" x14ac:dyDescent="0.25">
      <c r="A562" s="55"/>
      <c r="B562" s="55"/>
      <c r="C562" s="55"/>
      <c r="D562" s="55"/>
      <c r="E562" s="55"/>
      <c r="F562" s="55"/>
      <c r="G562" s="55"/>
      <c r="H562" s="55"/>
    </row>
    <row r="563" spans="1:8" x14ac:dyDescent="0.25">
      <c r="A563" s="55"/>
      <c r="B563" s="55"/>
      <c r="C563" s="55"/>
      <c r="D563" s="55"/>
      <c r="E563" s="55"/>
      <c r="F563" s="55"/>
      <c r="G563" s="55"/>
      <c r="H563" s="55"/>
    </row>
    <row r="564" spans="1:8" x14ac:dyDescent="0.25">
      <c r="A564" s="55"/>
      <c r="B564" s="55"/>
      <c r="C564" s="55"/>
      <c r="D564" s="55"/>
      <c r="E564" s="55"/>
      <c r="F564" s="55"/>
      <c r="G564" s="55"/>
      <c r="H564" s="55"/>
    </row>
    <row r="565" spans="1:8" x14ac:dyDescent="0.25">
      <c r="A565" s="55"/>
      <c r="B565" s="55"/>
      <c r="C565" s="55"/>
      <c r="D565" s="55"/>
      <c r="E565" s="55"/>
      <c r="F565" s="55"/>
      <c r="G565" s="55"/>
      <c r="H565" s="55"/>
    </row>
    <row r="566" spans="1:8" x14ac:dyDescent="0.25">
      <c r="A566" s="55"/>
      <c r="B566" s="55"/>
      <c r="C566" s="55"/>
      <c r="D566" s="55"/>
      <c r="E566" s="55"/>
      <c r="F566" s="55"/>
      <c r="G566" s="55"/>
      <c r="H566" s="55"/>
    </row>
    <row r="567" spans="1:8" x14ac:dyDescent="0.25">
      <c r="A567" s="55"/>
      <c r="B567" s="55"/>
      <c r="C567" s="55"/>
      <c r="D567" s="55"/>
      <c r="E567" s="55"/>
      <c r="F567" s="55"/>
      <c r="G567" s="55"/>
      <c r="H567" s="55"/>
    </row>
    <row r="568" spans="1:8" x14ac:dyDescent="0.25">
      <c r="A568" s="55"/>
      <c r="B568" s="55"/>
      <c r="C568" s="55"/>
      <c r="D568" s="55"/>
      <c r="E568" s="55"/>
      <c r="F568" s="55"/>
      <c r="G568" s="55"/>
      <c r="H568" s="55"/>
    </row>
    <row r="569" spans="1:8" x14ac:dyDescent="0.25">
      <c r="A569" s="55"/>
      <c r="B569" s="55"/>
      <c r="C569" s="55"/>
      <c r="D569" s="55"/>
      <c r="E569" s="55"/>
      <c r="F569" s="55"/>
      <c r="G569" s="55"/>
      <c r="H569" s="55"/>
    </row>
    <row r="570" spans="1:8" x14ac:dyDescent="0.25">
      <c r="A570" s="55"/>
      <c r="B570" s="55"/>
      <c r="C570" s="55"/>
      <c r="D570" s="55"/>
      <c r="E570" s="55"/>
      <c r="F570" s="55"/>
      <c r="G570" s="55"/>
      <c r="H570" s="55"/>
    </row>
    <row r="571" spans="1:8" x14ac:dyDescent="0.25">
      <c r="A571" s="55"/>
      <c r="B571" s="55"/>
      <c r="C571" s="55"/>
      <c r="D571" s="55"/>
      <c r="E571" s="55"/>
      <c r="F571" s="55"/>
      <c r="G571" s="55"/>
      <c r="H571" s="55"/>
    </row>
    <row r="572" spans="1:8" x14ac:dyDescent="0.25">
      <c r="A572" s="55"/>
      <c r="B572" s="55"/>
      <c r="C572" s="55"/>
      <c r="D572" s="55"/>
      <c r="E572" s="55"/>
      <c r="F572" s="55"/>
      <c r="G572" s="55"/>
      <c r="H572" s="55"/>
    </row>
    <row r="573" spans="1:8" x14ac:dyDescent="0.25">
      <c r="A573" s="55"/>
      <c r="B573" s="55"/>
      <c r="C573" s="55"/>
      <c r="D573" s="55"/>
      <c r="E573" s="55"/>
      <c r="F573" s="55"/>
      <c r="G573" s="55"/>
      <c r="H573" s="55"/>
    </row>
    <row r="574" spans="1:8" x14ac:dyDescent="0.25">
      <c r="A574" s="55"/>
      <c r="B574" s="55"/>
      <c r="C574" s="55"/>
      <c r="D574" s="55"/>
      <c r="E574" s="55"/>
      <c r="F574" s="55"/>
      <c r="G574" s="55"/>
      <c r="H574" s="55"/>
    </row>
    <row r="575" spans="1:8" x14ac:dyDescent="0.25">
      <c r="A575" s="55"/>
      <c r="B575" s="55"/>
      <c r="C575" s="55"/>
      <c r="D575" s="55"/>
      <c r="E575" s="55"/>
      <c r="F575" s="55"/>
      <c r="G575" s="55"/>
      <c r="H575" s="55"/>
    </row>
    <row r="576" spans="1:8" x14ac:dyDescent="0.25">
      <c r="A576" s="55"/>
      <c r="B576" s="55"/>
      <c r="C576" s="55"/>
      <c r="D576" s="55"/>
      <c r="E576" s="55"/>
      <c r="F576" s="55"/>
      <c r="G576" s="55"/>
      <c r="H576" s="55"/>
    </row>
    <row r="577" spans="1:8" x14ac:dyDescent="0.25">
      <c r="A577" s="55"/>
      <c r="B577" s="55"/>
      <c r="C577" s="55"/>
      <c r="D577" s="55"/>
      <c r="E577" s="55"/>
      <c r="F577" s="55"/>
      <c r="G577" s="55"/>
      <c r="H577" s="55"/>
    </row>
    <row r="578" spans="1:8" x14ac:dyDescent="0.25">
      <c r="A578" s="55"/>
      <c r="B578" s="55"/>
      <c r="C578" s="55"/>
      <c r="D578" s="55"/>
      <c r="E578" s="55"/>
      <c r="F578" s="55"/>
      <c r="G578" s="55"/>
      <c r="H578" s="55"/>
    </row>
    <row r="579" spans="1:8" x14ac:dyDescent="0.25">
      <c r="A579" s="55"/>
      <c r="B579" s="55"/>
      <c r="C579" s="55"/>
      <c r="D579" s="55"/>
      <c r="E579" s="55"/>
      <c r="F579" s="55"/>
      <c r="G579" s="55"/>
      <c r="H579" s="55"/>
    </row>
    <row r="580" spans="1:8" x14ac:dyDescent="0.25">
      <c r="A580" s="55"/>
      <c r="B580" s="55"/>
      <c r="C580" s="55"/>
      <c r="D580" s="55"/>
      <c r="E580" s="55"/>
      <c r="F580" s="55"/>
      <c r="G580" s="55"/>
      <c r="H580" s="55"/>
    </row>
    <row r="581" spans="1:8" x14ac:dyDescent="0.25">
      <c r="A581" s="55"/>
      <c r="B581" s="55"/>
      <c r="C581" s="55"/>
      <c r="D581" s="55"/>
      <c r="E581" s="55"/>
      <c r="F581" s="55"/>
      <c r="G581" s="55"/>
      <c r="H581" s="55"/>
    </row>
    <row r="582" spans="1:8" x14ac:dyDescent="0.25">
      <c r="A582" s="55"/>
      <c r="B582" s="55"/>
      <c r="C582" s="55"/>
      <c r="D582" s="55"/>
      <c r="E582" s="55"/>
      <c r="F582" s="55"/>
      <c r="G582" s="55"/>
      <c r="H582" s="55"/>
    </row>
    <row r="583" spans="1:8" x14ac:dyDescent="0.25">
      <c r="A583" s="55"/>
      <c r="B583" s="55"/>
      <c r="C583" s="55"/>
      <c r="D583" s="55"/>
      <c r="E583" s="55"/>
      <c r="F583" s="55"/>
      <c r="G583" s="55"/>
      <c r="H583" s="55"/>
    </row>
    <row r="584" spans="1:8" x14ac:dyDescent="0.25">
      <c r="A584" s="55"/>
      <c r="B584" s="55"/>
      <c r="C584" s="55"/>
      <c r="D584" s="55"/>
      <c r="E584" s="55"/>
      <c r="F584" s="55"/>
      <c r="G584" s="55"/>
      <c r="H584" s="55"/>
    </row>
    <row r="585" spans="1:8" x14ac:dyDescent="0.25">
      <c r="A585" s="55"/>
      <c r="B585" s="55"/>
      <c r="C585" s="55"/>
      <c r="D585" s="55"/>
      <c r="E585" s="55"/>
      <c r="F585" s="55"/>
      <c r="G585" s="55"/>
      <c r="H585" s="55"/>
    </row>
    <row r="586" spans="1:8" x14ac:dyDescent="0.25">
      <c r="A586" s="55"/>
      <c r="B586" s="55"/>
      <c r="C586" s="55"/>
      <c r="D586" s="55"/>
      <c r="E586" s="55"/>
      <c r="F586" s="55"/>
      <c r="G586" s="55"/>
      <c r="H586" s="55"/>
    </row>
    <row r="587" spans="1:8" x14ac:dyDescent="0.25">
      <c r="A587" s="55"/>
      <c r="B587" s="55"/>
      <c r="C587" s="55"/>
      <c r="D587" s="55"/>
      <c r="E587" s="55"/>
      <c r="F587" s="55"/>
      <c r="G587" s="55"/>
      <c r="H587" s="55"/>
    </row>
    <row r="588" spans="1:8" x14ac:dyDescent="0.25">
      <c r="A588" s="55"/>
      <c r="B588" s="55"/>
      <c r="C588" s="55"/>
      <c r="D588" s="55"/>
      <c r="E588" s="55"/>
      <c r="F588" s="55"/>
      <c r="G588" s="55"/>
      <c r="H588" s="55"/>
    </row>
    <row r="589" spans="1:8" x14ac:dyDescent="0.25">
      <c r="A589" s="55"/>
      <c r="B589" s="55"/>
      <c r="C589" s="55"/>
      <c r="D589" s="55"/>
      <c r="E589" s="55"/>
      <c r="F589" s="55"/>
      <c r="G589" s="55"/>
      <c r="H589" s="55"/>
    </row>
    <row r="590" spans="1:8" x14ac:dyDescent="0.25">
      <c r="A590" s="55"/>
      <c r="B590" s="55"/>
      <c r="C590" s="55"/>
      <c r="D590" s="55"/>
      <c r="E590" s="55"/>
      <c r="F590" s="55"/>
      <c r="G590" s="55"/>
      <c r="H590" s="55"/>
    </row>
    <row r="591" spans="1:8" x14ac:dyDescent="0.25">
      <c r="A591" s="55"/>
      <c r="B591" s="55"/>
      <c r="C591" s="55"/>
      <c r="D591" s="55"/>
      <c r="E591" s="55"/>
      <c r="F591" s="55"/>
      <c r="G591" s="55"/>
      <c r="H591" s="55"/>
    </row>
    <row r="592" spans="1:8" x14ac:dyDescent="0.25">
      <c r="A592" s="55"/>
      <c r="B592" s="55"/>
      <c r="C592" s="55"/>
      <c r="D592" s="55"/>
      <c r="E592" s="55"/>
      <c r="F592" s="55"/>
      <c r="G592" s="55"/>
      <c r="H592" s="55"/>
    </row>
    <row r="593" spans="1:8" x14ac:dyDescent="0.25">
      <c r="A593" s="55"/>
      <c r="B593" s="55"/>
      <c r="C593" s="55"/>
      <c r="D593" s="55"/>
      <c r="E593" s="55"/>
      <c r="F593" s="55"/>
      <c r="G593" s="55"/>
      <c r="H593" s="55"/>
    </row>
    <row r="594" spans="1:8" x14ac:dyDescent="0.25">
      <c r="A594" s="55"/>
      <c r="B594" s="55"/>
      <c r="C594" s="55"/>
      <c r="D594" s="55"/>
      <c r="E594" s="55"/>
      <c r="F594" s="55"/>
      <c r="G594" s="55"/>
      <c r="H594" s="55"/>
    </row>
    <row r="595" spans="1:8" x14ac:dyDescent="0.25">
      <c r="A595" s="55"/>
      <c r="B595" s="55"/>
      <c r="C595" s="55"/>
      <c r="D595" s="55"/>
      <c r="E595" s="55"/>
      <c r="F595" s="55"/>
      <c r="G595" s="55"/>
      <c r="H595" s="55"/>
    </row>
    <row r="596" spans="1:8" x14ac:dyDescent="0.25">
      <c r="A596" s="55"/>
      <c r="B596" s="55"/>
      <c r="C596" s="55"/>
      <c r="D596" s="55"/>
      <c r="E596" s="55"/>
      <c r="F596" s="55"/>
      <c r="G596" s="55"/>
      <c r="H596" s="55"/>
    </row>
    <row r="597" spans="1:8" x14ac:dyDescent="0.25">
      <c r="A597" s="55"/>
      <c r="B597" s="55"/>
      <c r="C597" s="55"/>
      <c r="D597" s="55"/>
      <c r="E597" s="55"/>
      <c r="F597" s="55"/>
      <c r="G597" s="55"/>
      <c r="H597" s="55"/>
    </row>
    <row r="598" spans="1:8" x14ac:dyDescent="0.25">
      <c r="A598" s="55"/>
      <c r="B598" s="55"/>
      <c r="C598" s="55"/>
      <c r="D598" s="55"/>
      <c r="E598" s="55"/>
      <c r="F598" s="55"/>
      <c r="G598" s="55"/>
      <c r="H598" s="55"/>
    </row>
    <row r="599" spans="1:8" x14ac:dyDescent="0.25">
      <c r="A599" s="55"/>
      <c r="B599" s="55"/>
      <c r="C599" s="55"/>
      <c r="D599" s="55"/>
      <c r="E599" s="55"/>
      <c r="F599" s="55"/>
      <c r="G599" s="55"/>
      <c r="H599" s="55"/>
    </row>
    <row r="600" spans="1:8" x14ac:dyDescent="0.25">
      <c r="A600" s="55"/>
      <c r="B600" s="55"/>
      <c r="C600" s="55"/>
      <c r="D600" s="55"/>
      <c r="E600" s="55"/>
      <c r="F600" s="55"/>
      <c r="G600" s="55"/>
      <c r="H600" s="55"/>
    </row>
    <row r="601" spans="1:8" x14ac:dyDescent="0.25">
      <c r="A601" s="55"/>
      <c r="B601" s="55"/>
      <c r="C601" s="55"/>
      <c r="D601" s="55"/>
      <c r="E601" s="55"/>
      <c r="F601" s="55"/>
      <c r="G601" s="55"/>
      <c r="H601" s="55"/>
    </row>
    <row r="602" spans="1:8" x14ac:dyDescent="0.25">
      <c r="A602" s="55"/>
      <c r="B602" s="55"/>
      <c r="C602" s="55"/>
      <c r="D602" s="55"/>
      <c r="E602" s="55"/>
      <c r="F602" s="55"/>
      <c r="G602" s="55"/>
      <c r="H602" s="55"/>
    </row>
    <row r="603" spans="1:8" x14ac:dyDescent="0.25">
      <c r="A603" s="55"/>
      <c r="B603" s="55"/>
      <c r="C603" s="55"/>
      <c r="D603" s="55"/>
      <c r="E603" s="55"/>
      <c r="F603" s="55"/>
      <c r="G603" s="55"/>
      <c r="H603" s="55"/>
    </row>
    <row r="604" spans="1:8" x14ac:dyDescent="0.25">
      <c r="A604" s="55"/>
      <c r="B604" s="55"/>
      <c r="C604" s="55"/>
      <c r="D604" s="55"/>
      <c r="E604" s="55"/>
      <c r="F604" s="55"/>
      <c r="G604" s="55"/>
      <c r="H604" s="55"/>
    </row>
    <row r="605" spans="1:8" x14ac:dyDescent="0.25">
      <c r="A605" s="55"/>
      <c r="B605" s="55"/>
      <c r="C605" s="55"/>
      <c r="D605" s="55"/>
      <c r="E605" s="55"/>
      <c r="F605" s="55"/>
      <c r="G605" s="55"/>
      <c r="H605" s="55"/>
    </row>
    <row r="606" spans="1:8" x14ac:dyDescent="0.25">
      <c r="A606" s="55"/>
      <c r="B606" s="55"/>
      <c r="C606" s="55"/>
      <c r="D606" s="55"/>
      <c r="E606" s="55"/>
      <c r="F606" s="55"/>
      <c r="G606" s="55"/>
      <c r="H606" s="55"/>
    </row>
    <row r="607" spans="1:8" x14ac:dyDescent="0.25">
      <c r="A607" s="55"/>
      <c r="B607" s="55"/>
      <c r="C607" s="55"/>
      <c r="D607" s="55"/>
      <c r="E607" s="55"/>
      <c r="F607" s="55"/>
      <c r="G607" s="55"/>
      <c r="H607" s="55"/>
    </row>
    <row r="608" spans="1:8" x14ac:dyDescent="0.25">
      <c r="A608" s="55"/>
      <c r="B608" s="55"/>
      <c r="C608" s="55"/>
      <c r="D608" s="55"/>
      <c r="E608" s="55"/>
      <c r="F608" s="55"/>
      <c r="G608" s="55"/>
      <c r="H608" s="55"/>
    </row>
    <row r="609" spans="1:8" x14ac:dyDescent="0.25">
      <c r="A609" s="55"/>
      <c r="B609" s="55"/>
      <c r="C609" s="55"/>
      <c r="D609" s="55"/>
      <c r="E609" s="55"/>
      <c r="F609" s="55"/>
      <c r="G609" s="55"/>
      <c r="H609" s="55"/>
    </row>
    <row r="610" spans="1:8" x14ac:dyDescent="0.25">
      <c r="A610" s="55"/>
      <c r="B610" s="55"/>
      <c r="C610" s="55"/>
      <c r="D610" s="55"/>
      <c r="E610" s="55"/>
      <c r="F610" s="55"/>
      <c r="G610" s="55"/>
      <c r="H610" s="55"/>
    </row>
    <row r="611" spans="1:8" x14ac:dyDescent="0.25">
      <c r="A611" s="55"/>
      <c r="B611" s="55"/>
      <c r="C611" s="55"/>
      <c r="D611" s="55"/>
      <c r="E611" s="55"/>
      <c r="F611" s="55"/>
      <c r="G611" s="55"/>
      <c r="H611" s="55"/>
    </row>
    <row r="612" spans="1:8" x14ac:dyDescent="0.25">
      <c r="A612" s="55"/>
      <c r="B612" s="55"/>
      <c r="C612" s="55"/>
      <c r="D612" s="55"/>
      <c r="E612" s="55"/>
      <c r="F612" s="55"/>
      <c r="G612" s="55"/>
      <c r="H612" s="55"/>
    </row>
    <row r="613" spans="1:8" x14ac:dyDescent="0.25">
      <c r="A613" s="55"/>
      <c r="B613" s="55"/>
      <c r="C613" s="55"/>
      <c r="D613" s="55"/>
      <c r="E613" s="55"/>
      <c r="F613" s="55"/>
      <c r="G613" s="55"/>
      <c r="H613" s="55"/>
    </row>
    <row r="614" spans="1:8" x14ac:dyDescent="0.25">
      <c r="A614" s="55"/>
      <c r="B614" s="55"/>
      <c r="C614" s="55"/>
      <c r="D614" s="55"/>
      <c r="E614" s="55"/>
      <c r="F614" s="55"/>
      <c r="G614" s="55"/>
      <c r="H614" s="55"/>
    </row>
    <row r="615" spans="1:8" x14ac:dyDescent="0.25">
      <c r="A615" s="55"/>
      <c r="B615" s="55"/>
      <c r="C615" s="55"/>
      <c r="D615" s="55"/>
      <c r="E615" s="55"/>
      <c r="F615" s="55"/>
      <c r="G615" s="55"/>
      <c r="H615" s="55"/>
    </row>
    <row r="616" spans="1:8" x14ac:dyDescent="0.25">
      <c r="A616" s="55"/>
      <c r="B616" s="55"/>
      <c r="C616" s="55"/>
      <c r="D616" s="55"/>
      <c r="E616" s="55"/>
      <c r="F616" s="55"/>
      <c r="G616" s="55"/>
      <c r="H616" s="55"/>
    </row>
    <row r="617" spans="1:8" x14ac:dyDescent="0.25">
      <c r="A617" s="55"/>
      <c r="B617" s="55"/>
      <c r="C617" s="55"/>
      <c r="D617" s="55"/>
      <c r="E617" s="55"/>
      <c r="F617" s="55"/>
      <c r="G617" s="55"/>
      <c r="H617" s="55"/>
    </row>
    <row r="618" spans="1:8" x14ac:dyDescent="0.25">
      <c r="A618" s="55"/>
      <c r="B618" s="55"/>
      <c r="C618" s="55"/>
      <c r="D618" s="55"/>
      <c r="E618" s="55"/>
      <c r="F618" s="55"/>
      <c r="G618" s="55"/>
      <c r="H618" s="55"/>
    </row>
    <row r="619" spans="1:8" x14ac:dyDescent="0.25">
      <c r="A619" s="55"/>
      <c r="B619" s="55"/>
      <c r="C619" s="55"/>
      <c r="D619" s="55"/>
      <c r="E619" s="55"/>
      <c r="F619" s="55"/>
      <c r="G619" s="55"/>
      <c r="H619" s="55"/>
    </row>
    <row r="620" spans="1:8" x14ac:dyDescent="0.25">
      <c r="A620" s="55"/>
      <c r="B620" s="55"/>
      <c r="C620" s="55"/>
      <c r="D620" s="55"/>
      <c r="E620" s="55"/>
      <c r="F620" s="55"/>
      <c r="G620" s="55"/>
      <c r="H620" s="55"/>
    </row>
    <row r="621" spans="1:8" x14ac:dyDescent="0.25">
      <c r="A621" s="55"/>
      <c r="B621" s="55"/>
      <c r="C621" s="55"/>
      <c r="D621" s="55"/>
      <c r="E621" s="55"/>
      <c r="F621" s="55"/>
      <c r="G621" s="55"/>
      <c r="H621" s="55"/>
    </row>
    <row r="622" spans="1:8" x14ac:dyDescent="0.25">
      <c r="A622" s="55"/>
      <c r="B622" s="55"/>
      <c r="C622" s="55"/>
      <c r="D622" s="55"/>
      <c r="E622" s="55"/>
      <c r="F622" s="55"/>
      <c r="G622" s="55"/>
      <c r="H622" s="55"/>
    </row>
    <row r="623" spans="1:8" x14ac:dyDescent="0.25">
      <c r="A623" s="55"/>
      <c r="B623" s="55"/>
      <c r="C623" s="55"/>
      <c r="D623" s="55"/>
      <c r="E623" s="55"/>
      <c r="F623" s="55"/>
      <c r="G623" s="55"/>
      <c r="H623" s="55"/>
    </row>
    <row r="624" spans="1:8" x14ac:dyDescent="0.25">
      <c r="A624" s="55"/>
      <c r="B624" s="55"/>
      <c r="C624" s="55"/>
      <c r="D624" s="55"/>
      <c r="E624" s="55"/>
      <c r="F624" s="55"/>
      <c r="G624" s="55"/>
      <c r="H624" s="55"/>
    </row>
    <row r="625" spans="1:8" x14ac:dyDescent="0.25">
      <c r="A625" s="55"/>
      <c r="B625" s="55"/>
      <c r="C625" s="55"/>
      <c r="D625" s="55"/>
      <c r="E625" s="55"/>
      <c r="F625" s="55"/>
      <c r="G625" s="55"/>
      <c r="H625" s="55"/>
    </row>
    <row r="626" spans="1:8" x14ac:dyDescent="0.25">
      <c r="A626" s="55"/>
      <c r="B626" s="55"/>
      <c r="C626" s="55"/>
      <c r="D626" s="55"/>
      <c r="E626" s="55"/>
      <c r="F626" s="55"/>
      <c r="G626" s="55"/>
      <c r="H626" s="55"/>
    </row>
    <row r="627" spans="1:8" x14ac:dyDescent="0.25">
      <c r="A627" s="55"/>
      <c r="B627" s="55"/>
      <c r="C627" s="55"/>
      <c r="D627" s="55"/>
      <c r="E627" s="55"/>
      <c r="F627" s="55"/>
      <c r="G627" s="55"/>
      <c r="H627" s="55"/>
    </row>
    <row r="628" spans="1:8" x14ac:dyDescent="0.25">
      <c r="A628" s="55"/>
      <c r="B628" s="55"/>
      <c r="C628" s="55"/>
      <c r="D628" s="55"/>
      <c r="E628" s="55"/>
      <c r="F628" s="55"/>
      <c r="G628" s="55"/>
      <c r="H628" s="55"/>
    </row>
    <row r="629" spans="1:8" x14ac:dyDescent="0.25">
      <c r="A629" s="55"/>
      <c r="B629" s="55"/>
      <c r="C629" s="55"/>
      <c r="D629" s="55"/>
      <c r="E629" s="55"/>
      <c r="F629" s="55"/>
      <c r="G629" s="55"/>
      <c r="H629" s="55"/>
    </row>
    <row r="630" spans="1:8" x14ac:dyDescent="0.25">
      <c r="A630" s="55"/>
      <c r="B630" s="55"/>
      <c r="C630" s="55"/>
      <c r="D630" s="55"/>
      <c r="E630" s="55"/>
      <c r="F630" s="55"/>
      <c r="G630" s="55"/>
      <c r="H630" s="55"/>
    </row>
    <row r="631" spans="1:8" x14ac:dyDescent="0.25">
      <c r="A631" s="55"/>
      <c r="B631" s="55"/>
      <c r="C631" s="55"/>
      <c r="D631" s="55"/>
      <c r="E631" s="55"/>
      <c r="F631" s="55"/>
      <c r="G631" s="55"/>
      <c r="H631" s="55"/>
    </row>
    <row r="632" spans="1:8" x14ac:dyDescent="0.25">
      <c r="A632" s="55"/>
      <c r="B632" s="55"/>
      <c r="C632" s="55"/>
      <c r="D632" s="55"/>
      <c r="E632" s="55"/>
      <c r="F632" s="55"/>
      <c r="G632" s="55"/>
      <c r="H632" s="55"/>
    </row>
    <row r="633" spans="1:8" x14ac:dyDescent="0.25">
      <c r="A633" s="55"/>
      <c r="B633" s="55"/>
      <c r="C633" s="55"/>
      <c r="D633" s="55"/>
      <c r="E633" s="55"/>
      <c r="F633" s="55"/>
      <c r="G633" s="55"/>
      <c r="H633" s="55"/>
    </row>
    <row r="634" spans="1:8" x14ac:dyDescent="0.25">
      <c r="A634" s="55"/>
      <c r="B634" s="55"/>
      <c r="C634" s="55"/>
      <c r="D634" s="55"/>
      <c r="E634" s="55"/>
      <c r="F634" s="55"/>
      <c r="G634" s="55"/>
      <c r="H634" s="55"/>
    </row>
    <row r="635" spans="1:8" x14ac:dyDescent="0.25">
      <c r="A635" s="55"/>
      <c r="B635" s="55"/>
      <c r="C635" s="55"/>
      <c r="D635" s="55"/>
      <c r="E635" s="55"/>
      <c r="F635" s="55"/>
      <c r="G635" s="55"/>
      <c r="H635" s="55"/>
    </row>
    <row r="636" spans="1:8" x14ac:dyDescent="0.25">
      <c r="A636" s="55"/>
      <c r="B636" s="55"/>
      <c r="C636" s="55"/>
      <c r="D636" s="55"/>
      <c r="E636" s="55"/>
      <c r="F636" s="55"/>
      <c r="G636" s="55"/>
      <c r="H636" s="55"/>
    </row>
    <row r="637" spans="1:8" x14ac:dyDescent="0.25">
      <c r="A637" s="55"/>
      <c r="B637" s="55"/>
      <c r="C637" s="55"/>
      <c r="D637" s="55"/>
      <c r="E637" s="55"/>
      <c r="F637" s="55"/>
      <c r="G637" s="55"/>
      <c r="H637" s="55"/>
    </row>
    <row r="638" spans="1:8" x14ac:dyDescent="0.25">
      <c r="A638" s="55"/>
      <c r="B638" s="55"/>
      <c r="C638" s="55"/>
      <c r="D638" s="55"/>
      <c r="E638" s="55"/>
      <c r="F638" s="55"/>
      <c r="G638" s="55"/>
      <c r="H638" s="55"/>
    </row>
    <row r="639" spans="1:8" x14ac:dyDescent="0.25">
      <c r="A639" s="55"/>
      <c r="B639" s="55"/>
      <c r="C639" s="55"/>
      <c r="D639" s="55"/>
      <c r="E639" s="55"/>
      <c r="F639" s="55"/>
      <c r="G639" s="55"/>
      <c r="H639" s="55"/>
    </row>
    <row r="640" spans="1:8" x14ac:dyDescent="0.25">
      <c r="A640" s="55"/>
      <c r="B640" s="55"/>
      <c r="C640" s="55"/>
      <c r="D640" s="55"/>
      <c r="E640" s="55"/>
      <c r="F640" s="55"/>
      <c r="G640" s="55"/>
      <c r="H640" s="55"/>
    </row>
    <row r="641" spans="1:8" x14ac:dyDescent="0.25">
      <c r="A641" s="55"/>
      <c r="B641" s="55"/>
      <c r="C641" s="55"/>
      <c r="D641" s="55"/>
      <c r="E641" s="55"/>
      <c r="F641" s="55"/>
      <c r="G641" s="55"/>
      <c r="H641" s="55"/>
    </row>
    <row r="642" spans="1:8" x14ac:dyDescent="0.25">
      <c r="A642" s="55"/>
      <c r="B642" s="55"/>
      <c r="C642" s="55"/>
      <c r="D642" s="55"/>
      <c r="E642" s="55"/>
      <c r="F642" s="55"/>
      <c r="G642" s="55"/>
      <c r="H642" s="55"/>
    </row>
    <row r="643" spans="1:8" x14ac:dyDescent="0.25">
      <c r="A643" s="55"/>
      <c r="B643" s="55"/>
      <c r="C643" s="55"/>
      <c r="D643" s="55"/>
      <c r="E643" s="55"/>
      <c r="F643" s="55"/>
      <c r="G643" s="55"/>
      <c r="H643" s="55"/>
    </row>
    <row r="644" spans="1:8" x14ac:dyDescent="0.25">
      <c r="A644" s="55"/>
      <c r="B644" s="55"/>
      <c r="C644" s="55"/>
      <c r="D644" s="55"/>
      <c r="E644" s="55"/>
      <c r="F644" s="55"/>
      <c r="G644" s="55"/>
      <c r="H644" s="55"/>
    </row>
    <row r="645" spans="1:8" x14ac:dyDescent="0.25">
      <c r="A645" s="55"/>
      <c r="B645" s="55"/>
      <c r="C645" s="55"/>
      <c r="D645" s="55"/>
      <c r="E645" s="55"/>
      <c r="F645" s="55"/>
      <c r="G645" s="55"/>
      <c r="H645" s="55"/>
    </row>
    <row r="646" spans="1:8" x14ac:dyDescent="0.25">
      <c r="A646" s="55"/>
      <c r="B646" s="55"/>
      <c r="C646" s="55"/>
      <c r="D646" s="55"/>
      <c r="E646" s="55"/>
      <c r="F646" s="55"/>
      <c r="G646" s="55"/>
      <c r="H646" s="55"/>
    </row>
    <row r="647" spans="1:8" x14ac:dyDescent="0.25">
      <c r="A647" s="55"/>
      <c r="B647" s="55"/>
      <c r="C647" s="55"/>
      <c r="D647" s="55"/>
      <c r="E647" s="55"/>
      <c r="F647" s="55"/>
      <c r="G647" s="55"/>
      <c r="H647" s="55"/>
    </row>
    <row r="648" spans="1:8" x14ac:dyDescent="0.25">
      <c r="A648" s="55"/>
      <c r="B648" s="55"/>
      <c r="C648" s="55"/>
      <c r="D648" s="55"/>
      <c r="E648" s="55"/>
      <c r="F648" s="55"/>
      <c r="G648" s="55"/>
      <c r="H648" s="55"/>
    </row>
    <row r="649" spans="1:8" x14ac:dyDescent="0.25">
      <c r="A649" s="55"/>
      <c r="B649" s="55"/>
      <c r="C649" s="55"/>
      <c r="D649" s="55"/>
      <c r="E649" s="55"/>
      <c r="F649" s="55"/>
      <c r="G649" s="55"/>
      <c r="H649" s="55"/>
    </row>
    <row r="650" spans="1:8" x14ac:dyDescent="0.25">
      <c r="A650" s="55"/>
      <c r="B650" s="55"/>
      <c r="C650" s="55"/>
      <c r="D650" s="55"/>
      <c r="E650" s="55"/>
      <c r="F650" s="55"/>
      <c r="G650" s="55"/>
      <c r="H650" s="55"/>
    </row>
    <row r="651" spans="1:8" x14ac:dyDescent="0.25">
      <c r="A651" s="55"/>
      <c r="B651" s="55"/>
      <c r="C651" s="55"/>
      <c r="D651" s="55"/>
      <c r="E651" s="55"/>
      <c r="F651" s="55"/>
      <c r="G651" s="55"/>
      <c r="H651" s="55"/>
    </row>
    <row r="652" spans="1:8" x14ac:dyDescent="0.25">
      <c r="A652" s="55"/>
      <c r="B652" s="55"/>
      <c r="C652" s="55"/>
      <c r="D652" s="55"/>
      <c r="E652" s="55"/>
      <c r="F652" s="55"/>
      <c r="G652" s="55"/>
      <c r="H652" s="55"/>
    </row>
    <row r="653" spans="1:8" x14ac:dyDescent="0.25">
      <c r="A653" s="55"/>
      <c r="B653" s="55"/>
      <c r="C653" s="55"/>
      <c r="D653" s="55"/>
      <c r="E653" s="55"/>
      <c r="F653" s="55"/>
      <c r="G653" s="55"/>
      <c r="H653" s="55"/>
    </row>
    <row r="654" spans="1:8" x14ac:dyDescent="0.25">
      <c r="A654" s="55"/>
      <c r="B654" s="55"/>
      <c r="C654" s="55"/>
      <c r="D654" s="55"/>
      <c r="E654" s="55"/>
      <c r="F654" s="55"/>
      <c r="G654" s="55"/>
      <c r="H654" s="55"/>
    </row>
    <row r="655" spans="1:8" x14ac:dyDescent="0.25">
      <c r="A655" s="55"/>
      <c r="B655" s="55"/>
      <c r="C655" s="55"/>
      <c r="D655" s="55"/>
      <c r="E655" s="55"/>
      <c r="F655" s="55"/>
      <c r="G655" s="55"/>
      <c r="H655" s="55"/>
    </row>
    <row r="656" spans="1:8" x14ac:dyDescent="0.25">
      <c r="A656" s="55"/>
      <c r="B656" s="55"/>
      <c r="C656" s="55"/>
      <c r="D656" s="55"/>
      <c r="E656" s="55"/>
      <c r="F656" s="55"/>
      <c r="G656" s="55"/>
      <c r="H656" s="55"/>
    </row>
    <row r="657" spans="1:8" x14ac:dyDescent="0.25">
      <c r="A657" s="55"/>
      <c r="B657" s="55"/>
      <c r="C657" s="55"/>
      <c r="D657" s="55"/>
      <c r="E657" s="55"/>
      <c r="F657" s="55"/>
      <c r="G657" s="55"/>
      <c r="H657" s="55"/>
    </row>
    <row r="658" spans="1:8" x14ac:dyDescent="0.25">
      <c r="A658" s="55"/>
      <c r="B658" s="55"/>
      <c r="C658" s="55"/>
      <c r="D658" s="55"/>
      <c r="E658" s="55"/>
      <c r="F658" s="55"/>
      <c r="G658" s="55"/>
      <c r="H658" s="55"/>
    </row>
    <row r="659" spans="1:8" x14ac:dyDescent="0.25">
      <c r="A659" s="55"/>
      <c r="B659" s="55"/>
      <c r="C659" s="55"/>
      <c r="D659" s="55"/>
      <c r="E659" s="55"/>
      <c r="F659" s="55"/>
      <c r="G659" s="55"/>
      <c r="H659" s="55"/>
    </row>
    <row r="660" spans="1:8" x14ac:dyDescent="0.25">
      <c r="A660" s="55"/>
      <c r="B660" s="55"/>
      <c r="C660" s="55"/>
      <c r="D660" s="55"/>
      <c r="E660" s="55"/>
      <c r="F660" s="55"/>
      <c r="G660" s="55"/>
      <c r="H660" s="55"/>
    </row>
    <row r="661" spans="1:8" x14ac:dyDescent="0.25">
      <c r="A661" s="55"/>
      <c r="B661" s="55"/>
      <c r="C661" s="55"/>
      <c r="D661" s="55"/>
      <c r="E661" s="55"/>
      <c r="F661" s="55"/>
      <c r="G661" s="55"/>
      <c r="H661" s="55"/>
    </row>
    <row r="662" spans="1:8" x14ac:dyDescent="0.25">
      <c r="A662" s="55"/>
      <c r="B662" s="55"/>
      <c r="C662" s="55"/>
      <c r="D662" s="55"/>
      <c r="E662" s="55"/>
      <c r="F662" s="55"/>
      <c r="G662" s="55"/>
      <c r="H662" s="55"/>
    </row>
    <row r="663" spans="1:8" x14ac:dyDescent="0.25">
      <c r="A663" s="55"/>
      <c r="B663" s="55"/>
      <c r="C663" s="55"/>
      <c r="D663" s="55"/>
      <c r="E663" s="55"/>
      <c r="F663" s="55"/>
      <c r="G663" s="55"/>
      <c r="H663" s="55"/>
    </row>
    <row r="664" spans="1:8" x14ac:dyDescent="0.25">
      <c r="A664" s="55"/>
      <c r="B664" s="55"/>
      <c r="C664" s="55"/>
      <c r="D664" s="55"/>
      <c r="E664" s="55"/>
      <c r="F664" s="55"/>
      <c r="G664" s="55"/>
      <c r="H664" s="55"/>
    </row>
    <row r="665" spans="1:8" x14ac:dyDescent="0.25">
      <c r="A665" s="55"/>
      <c r="B665" s="55"/>
      <c r="C665" s="55"/>
      <c r="D665" s="55"/>
      <c r="E665" s="55"/>
      <c r="F665" s="55"/>
      <c r="G665" s="55"/>
      <c r="H665" s="55"/>
    </row>
    <row r="666" spans="1:8" x14ac:dyDescent="0.25">
      <c r="A666" s="55"/>
      <c r="B666" s="55"/>
      <c r="C666" s="55"/>
      <c r="D666" s="55"/>
      <c r="E666" s="55"/>
      <c r="F666" s="55"/>
      <c r="G666" s="55"/>
      <c r="H666" s="55"/>
    </row>
    <row r="667" spans="1:8" x14ac:dyDescent="0.25">
      <c r="A667" s="55"/>
      <c r="B667" s="55"/>
      <c r="C667" s="55"/>
      <c r="D667" s="55"/>
      <c r="E667" s="55"/>
      <c r="F667" s="55"/>
      <c r="G667" s="55"/>
      <c r="H667" s="55"/>
    </row>
    <row r="668" spans="1:8" x14ac:dyDescent="0.25">
      <c r="A668" s="55"/>
      <c r="B668" s="55"/>
      <c r="C668" s="55"/>
      <c r="D668" s="55"/>
      <c r="E668" s="55"/>
      <c r="F668" s="55"/>
      <c r="G668" s="55"/>
      <c r="H668" s="55"/>
    </row>
    <row r="669" spans="1:8" x14ac:dyDescent="0.25">
      <c r="A669" s="55"/>
      <c r="B669" s="55"/>
      <c r="C669" s="55"/>
      <c r="D669" s="55"/>
      <c r="E669" s="55"/>
      <c r="F669" s="55"/>
      <c r="G669" s="55"/>
      <c r="H669" s="55"/>
    </row>
    <row r="670" spans="1:8" x14ac:dyDescent="0.25">
      <c r="A670" s="55"/>
      <c r="B670" s="55"/>
      <c r="C670" s="55"/>
      <c r="D670" s="55"/>
      <c r="E670" s="55"/>
      <c r="F670" s="55"/>
      <c r="G670" s="55"/>
      <c r="H670" s="55"/>
    </row>
    <row r="671" spans="1:8" x14ac:dyDescent="0.25">
      <c r="A671" s="55"/>
      <c r="B671" s="55"/>
      <c r="C671" s="55"/>
      <c r="D671" s="55"/>
      <c r="E671" s="55"/>
      <c r="F671" s="55"/>
      <c r="G671" s="55"/>
      <c r="H671" s="55"/>
    </row>
    <row r="672" spans="1:8" x14ac:dyDescent="0.25">
      <c r="A672" s="55"/>
      <c r="B672" s="55"/>
      <c r="C672" s="55"/>
      <c r="D672" s="55"/>
      <c r="E672" s="55"/>
      <c r="F672" s="55"/>
      <c r="G672" s="55"/>
      <c r="H672" s="55"/>
    </row>
    <row r="673" spans="1:8" x14ac:dyDescent="0.25">
      <c r="A673" s="55"/>
      <c r="B673" s="55"/>
      <c r="C673" s="55"/>
      <c r="D673" s="55"/>
      <c r="E673" s="55"/>
      <c r="F673" s="55"/>
      <c r="G673" s="55"/>
      <c r="H673" s="55"/>
    </row>
    <row r="674" spans="1:8" x14ac:dyDescent="0.25">
      <c r="A674" s="55"/>
      <c r="B674" s="55"/>
      <c r="C674" s="55"/>
      <c r="D674" s="55"/>
      <c r="E674" s="55"/>
      <c r="F674" s="55"/>
      <c r="G674" s="55"/>
      <c r="H674" s="55"/>
    </row>
    <row r="675" spans="1:8" x14ac:dyDescent="0.25">
      <c r="A675" s="55"/>
      <c r="B675" s="55"/>
      <c r="C675" s="55"/>
      <c r="D675" s="55"/>
      <c r="E675" s="55"/>
      <c r="F675" s="55"/>
      <c r="G675" s="55"/>
      <c r="H675" s="55"/>
    </row>
    <row r="676" spans="1:8" x14ac:dyDescent="0.25">
      <c r="A676" s="55"/>
      <c r="B676" s="55"/>
      <c r="C676" s="55"/>
      <c r="D676" s="55"/>
      <c r="E676" s="55"/>
      <c r="F676" s="55"/>
      <c r="G676" s="55"/>
      <c r="H676" s="55"/>
    </row>
    <row r="677" spans="1:8" x14ac:dyDescent="0.25">
      <c r="A677" s="55"/>
      <c r="B677" s="55"/>
      <c r="C677" s="55"/>
      <c r="D677" s="55"/>
      <c r="E677" s="55"/>
      <c r="F677" s="55"/>
      <c r="G677" s="55"/>
      <c r="H677" s="55"/>
    </row>
    <row r="678" spans="1:8" x14ac:dyDescent="0.25">
      <c r="A678" s="55"/>
      <c r="B678" s="55"/>
      <c r="C678" s="55"/>
      <c r="D678" s="55"/>
      <c r="E678" s="55"/>
      <c r="F678" s="55"/>
      <c r="G678" s="55"/>
      <c r="H678" s="55"/>
    </row>
    <row r="679" spans="1:8" x14ac:dyDescent="0.25">
      <c r="A679" s="55"/>
      <c r="B679" s="55"/>
      <c r="C679" s="55"/>
      <c r="D679" s="55"/>
      <c r="E679" s="55"/>
      <c r="F679" s="55"/>
      <c r="G679" s="55"/>
      <c r="H679" s="55"/>
    </row>
    <row r="680" spans="1:8" x14ac:dyDescent="0.25">
      <c r="A680" s="55"/>
      <c r="B680" s="55"/>
      <c r="C680" s="55"/>
      <c r="D680" s="55"/>
      <c r="E680" s="55"/>
      <c r="F680" s="55"/>
      <c r="G680" s="55"/>
      <c r="H680" s="55"/>
    </row>
    <row r="681" spans="1:8" x14ac:dyDescent="0.25">
      <c r="A681" s="55"/>
      <c r="B681" s="55"/>
      <c r="C681" s="55"/>
      <c r="D681" s="55"/>
      <c r="E681" s="55"/>
      <c r="F681" s="55"/>
      <c r="G681" s="55"/>
      <c r="H681" s="55"/>
    </row>
    <row r="682" spans="1:8" x14ac:dyDescent="0.25">
      <c r="A682" s="55"/>
      <c r="B682" s="55"/>
      <c r="C682" s="55"/>
      <c r="D682" s="55"/>
      <c r="E682" s="55"/>
      <c r="F682" s="55"/>
      <c r="G682" s="55"/>
      <c r="H682" s="55"/>
    </row>
    <row r="683" spans="1:8" x14ac:dyDescent="0.25">
      <c r="A683" s="55"/>
      <c r="B683" s="55"/>
      <c r="C683" s="55"/>
      <c r="D683" s="55"/>
      <c r="E683" s="55"/>
      <c r="F683" s="55"/>
      <c r="G683" s="55"/>
      <c r="H683" s="55"/>
    </row>
    <row r="684" spans="1:8" x14ac:dyDescent="0.25">
      <c r="A684" s="55"/>
      <c r="B684" s="55"/>
      <c r="C684" s="55"/>
      <c r="D684" s="55"/>
      <c r="E684" s="55"/>
      <c r="F684" s="55"/>
      <c r="G684" s="55"/>
      <c r="H684" s="55"/>
    </row>
    <row r="685" spans="1:8" x14ac:dyDescent="0.25">
      <c r="A685" s="55"/>
      <c r="B685" s="55"/>
      <c r="C685" s="55"/>
      <c r="D685" s="55"/>
      <c r="E685" s="55"/>
      <c r="F685" s="55"/>
      <c r="G685" s="55"/>
      <c r="H685" s="55"/>
    </row>
    <row r="686" spans="1:8" x14ac:dyDescent="0.25">
      <c r="A686" s="55"/>
      <c r="B686" s="55"/>
      <c r="C686" s="55"/>
      <c r="D686" s="55"/>
      <c r="E686" s="55"/>
      <c r="F686" s="55"/>
      <c r="G686" s="55"/>
      <c r="H686" s="55"/>
    </row>
    <row r="687" spans="1:8" x14ac:dyDescent="0.25">
      <c r="A687" s="55"/>
      <c r="B687" s="55"/>
      <c r="C687" s="55"/>
      <c r="D687" s="55"/>
      <c r="E687" s="55"/>
      <c r="F687" s="55"/>
      <c r="G687" s="55"/>
      <c r="H687" s="55"/>
    </row>
    <row r="688" spans="1:8" x14ac:dyDescent="0.25">
      <c r="A688" s="55"/>
      <c r="B688" s="55"/>
      <c r="C688" s="55"/>
      <c r="D688" s="55"/>
      <c r="E688" s="55"/>
      <c r="F688" s="55"/>
      <c r="G688" s="55"/>
      <c r="H688" s="55"/>
    </row>
    <row r="689" spans="1:8" x14ac:dyDescent="0.25">
      <c r="A689" s="55"/>
      <c r="B689" s="55"/>
      <c r="C689" s="55"/>
      <c r="D689" s="55"/>
      <c r="E689" s="55"/>
      <c r="F689" s="55"/>
      <c r="G689" s="55"/>
      <c r="H689" s="55"/>
    </row>
    <row r="690" spans="1:8" x14ac:dyDescent="0.25">
      <c r="A690" s="55"/>
      <c r="B690" s="55"/>
      <c r="C690" s="55"/>
      <c r="D690" s="55"/>
      <c r="E690" s="55"/>
      <c r="F690" s="55"/>
      <c r="G690" s="55"/>
      <c r="H690" s="55"/>
    </row>
    <row r="691" spans="1:8" x14ac:dyDescent="0.25">
      <c r="A691" s="55"/>
      <c r="B691" s="55"/>
      <c r="C691" s="55"/>
      <c r="D691" s="55"/>
      <c r="E691" s="55"/>
      <c r="F691" s="55"/>
      <c r="G691" s="55"/>
      <c r="H691" s="55"/>
    </row>
    <row r="692" spans="1:8" x14ac:dyDescent="0.25">
      <c r="A692" s="55"/>
      <c r="B692" s="55"/>
      <c r="C692" s="55"/>
      <c r="D692" s="55"/>
      <c r="E692" s="55"/>
      <c r="F692" s="55"/>
      <c r="G692" s="55"/>
      <c r="H692" s="55"/>
    </row>
    <row r="693" spans="1:8" x14ac:dyDescent="0.25">
      <c r="A693" s="55"/>
      <c r="B693" s="55"/>
      <c r="C693" s="55"/>
      <c r="D693" s="55"/>
      <c r="E693" s="55"/>
      <c r="F693" s="55"/>
      <c r="G693" s="55"/>
      <c r="H693" s="55"/>
    </row>
    <row r="694" spans="1:8" x14ac:dyDescent="0.25">
      <c r="A694" s="55"/>
      <c r="B694" s="55"/>
      <c r="C694" s="55"/>
      <c r="D694" s="55"/>
      <c r="E694" s="55"/>
      <c r="F694" s="55"/>
      <c r="G694" s="55"/>
      <c r="H694" s="55"/>
    </row>
    <row r="695" spans="1:8" x14ac:dyDescent="0.25">
      <c r="A695" s="55"/>
      <c r="B695" s="55"/>
      <c r="C695" s="55"/>
      <c r="D695" s="55"/>
      <c r="E695" s="55"/>
      <c r="F695" s="55"/>
      <c r="G695" s="55"/>
      <c r="H695" s="55"/>
    </row>
    <row r="696" spans="1:8" x14ac:dyDescent="0.25">
      <c r="A696" s="55"/>
      <c r="B696" s="55"/>
      <c r="C696" s="55"/>
      <c r="D696" s="55"/>
      <c r="E696" s="55"/>
      <c r="F696" s="55"/>
      <c r="G696" s="55"/>
      <c r="H696" s="55"/>
    </row>
    <row r="697" spans="1:8" x14ac:dyDescent="0.25">
      <c r="A697" s="55"/>
      <c r="B697" s="55"/>
      <c r="C697" s="55"/>
      <c r="D697" s="55"/>
      <c r="E697" s="55"/>
      <c r="F697" s="55"/>
      <c r="G697" s="55"/>
      <c r="H697" s="55"/>
    </row>
    <row r="698" spans="1:8" x14ac:dyDescent="0.25">
      <c r="A698" s="55"/>
      <c r="B698" s="55"/>
      <c r="C698" s="55"/>
      <c r="D698" s="55"/>
      <c r="E698" s="55"/>
      <c r="F698" s="55"/>
      <c r="G698" s="55"/>
      <c r="H698" s="55"/>
    </row>
    <row r="699" spans="1:8" x14ac:dyDescent="0.25">
      <c r="A699" s="55"/>
      <c r="B699" s="55"/>
      <c r="C699" s="55"/>
      <c r="D699" s="55"/>
      <c r="E699" s="55"/>
      <c r="F699" s="55"/>
      <c r="G699" s="55"/>
      <c r="H699" s="55"/>
    </row>
    <row r="700" spans="1:8" x14ac:dyDescent="0.25">
      <c r="A700" s="55"/>
      <c r="B700" s="55"/>
      <c r="C700" s="55"/>
      <c r="D700" s="55"/>
      <c r="E700" s="55"/>
      <c r="F700" s="55"/>
      <c r="G700" s="55"/>
      <c r="H700" s="55"/>
    </row>
    <row r="701" spans="1:8" x14ac:dyDescent="0.25">
      <c r="A701" s="55"/>
      <c r="B701" s="55"/>
      <c r="C701" s="55"/>
      <c r="D701" s="55"/>
      <c r="E701" s="55"/>
      <c r="F701" s="55"/>
      <c r="G701" s="55"/>
      <c r="H701" s="55"/>
    </row>
    <row r="702" spans="1:8" x14ac:dyDescent="0.25">
      <c r="A702" s="55"/>
      <c r="B702" s="55"/>
      <c r="C702" s="55"/>
      <c r="D702" s="55"/>
      <c r="E702" s="55"/>
      <c r="F702" s="55"/>
      <c r="G702" s="55"/>
      <c r="H702" s="55"/>
    </row>
    <row r="703" spans="1:8" x14ac:dyDescent="0.25">
      <c r="A703" s="55"/>
      <c r="B703" s="55"/>
      <c r="C703" s="55"/>
      <c r="D703" s="55"/>
      <c r="E703" s="55"/>
      <c r="F703" s="55"/>
      <c r="G703" s="55"/>
      <c r="H703" s="55"/>
    </row>
    <row r="704" spans="1:8" x14ac:dyDescent="0.25">
      <c r="A704" s="55"/>
      <c r="B704" s="55"/>
      <c r="C704" s="55"/>
      <c r="D704" s="55"/>
      <c r="E704" s="55"/>
      <c r="F704" s="55"/>
      <c r="G704" s="55"/>
      <c r="H704" s="55"/>
    </row>
    <row r="705" spans="1:8" x14ac:dyDescent="0.25">
      <c r="A705" s="55"/>
      <c r="B705" s="55"/>
      <c r="C705" s="55"/>
      <c r="D705" s="55"/>
      <c r="E705" s="55"/>
      <c r="F705" s="55"/>
      <c r="G705" s="55"/>
      <c r="H705" s="55"/>
    </row>
    <row r="706" spans="1:8" x14ac:dyDescent="0.25">
      <c r="A706" s="55"/>
      <c r="B706" s="55"/>
      <c r="C706" s="55"/>
      <c r="D706" s="55"/>
      <c r="E706" s="55"/>
      <c r="F706" s="55"/>
      <c r="G706" s="55"/>
      <c r="H706" s="55"/>
    </row>
    <row r="707" spans="1:8" x14ac:dyDescent="0.25">
      <c r="A707" s="55"/>
      <c r="B707" s="55"/>
      <c r="C707" s="55"/>
      <c r="D707" s="55"/>
      <c r="E707" s="55"/>
      <c r="F707" s="55"/>
      <c r="G707" s="55"/>
      <c r="H707" s="55"/>
    </row>
    <row r="708" spans="1:8" x14ac:dyDescent="0.25">
      <c r="A708" s="55"/>
      <c r="B708" s="55"/>
      <c r="C708" s="55"/>
      <c r="D708" s="55"/>
      <c r="E708" s="55"/>
      <c r="F708" s="55"/>
      <c r="G708" s="55"/>
      <c r="H708" s="55"/>
    </row>
    <row r="709" spans="1:8" x14ac:dyDescent="0.25">
      <c r="A709" s="55"/>
      <c r="B709" s="55"/>
      <c r="C709" s="55"/>
      <c r="D709" s="55"/>
      <c r="E709" s="55"/>
      <c r="F709" s="55"/>
      <c r="G709" s="55"/>
      <c r="H709" s="55"/>
    </row>
    <row r="710" spans="1:8" x14ac:dyDescent="0.25">
      <c r="A710" s="55"/>
      <c r="B710" s="55"/>
      <c r="C710" s="55"/>
      <c r="D710" s="55"/>
      <c r="E710" s="55"/>
      <c r="F710" s="55"/>
      <c r="G710" s="55"/>
      <c r="H710" s="55"/>
    </row>
    <row r="711" spans="1:8" x14ac:dyDescent="0.25">
      <c r="A711" s="55"/>
      <c r="B711" s="55"/>
      <c r="C711" s="55"/>
      <c r="D711" s="55"/>
      <c r="E711" s="55"/>
      <c r="F711" s="55"/>
      <c r="G711" s="55"/>
      <c r="H711" s="55"/>
    </row>
    <row r="712" spans="1:8" x14ac:dyDescent="0.25">
      <c r="A712" s="55"/>
      <c r="B712" s="55"/>
      <c r="C712" s="55"/>
      <c r="D712" s="55"/>
      <c r="E712" s="55"/>
      <c r="F712" s="55"/>
      <c r="G712" s="55"/>
      <c r="H712" s="55"/>
    </row>
    <row r="713" spans="1:8" x14ac:dyDescent="0.25">
      <c r="A713" s="55"/>
      <c r="B713" s="55"/>
      <c r="C713" s="55"/>
      <c r="D713" s="55"/>
      <c r="E713" s="55"/>
      <c r="F713" s="55"/>
      <c r="G713" s="55"/>
      <c r="H713" s="55"/>
    </row>
    <row r="714" spans="1:8" x14ac:dyDescent="0.25">
      <c r="A714" s="55"/>
      <c r="B714" s="55"/>
      <c r="C714" s="55"/>
      <c r="D714" s="55"/>
      <c r="E714" s="55"/>
      <c r="F714" s="55"/>
      <c r="G714" s="55"/>
      <c r="H714" s="55"/>
    </row>
    <row r="715" spans="1:8" x14ac:dyDescent="0.25">
      <c r="A715" s="55"/>
      <c r="B715" s="55"/>
      <c r="C715" s="55"/>
      <c r="D715" s="55"/>
      <c r="E715" s="55"/>
      <c r="F715" s="55"/>
      <c r="G715" s="55"/>
      <c r="H715" s="55"/>
    </row>
    <row r="716" spans="1:8" x14ac:dyDescent="0.25">
      <c r="A716" s="55"/>
      <c r="B716" s="55"/>
      <c r="C716" s="55"/>
      <c r="D716" s="55"/>
      <c r="E716" s="55"/>
      <c r="F716" s="55"/>
      <c r="G716" s="55"/>
      <c r="H716" s="55"/>
    </row>
    <row r="717" spans="1:8" x14ac:dyDescent="0.25">
      <c r="A717" s="55"/>
      <c r="B717" s="55"/>
      <c r="C717" s="55"/>
      <c r="D717" s="55"/>
      <c r="E717" s="55"/>
      <c r="F717" s="55"/>
      <c r="G717" s="55"/>
      <c r="H717" s="55"/>
    </row>
    <row r="718" spans="1:8" x14ac:dyDescent="0.25">
      <c r="A718" s="55"/>
      <c r="B718" s="55"/>
      <c r="C718" s="55"/>
      <c r="D718" s="55"/>
      <c r="E718" s="55"/>
      <c r="F718" s="55"/>
      <c r="G718" s="55"/>
      <c r="H718" s="55"/>
    </row>
    <row r="719" spans="1:8" x14ac:dyDescent="0.25">
      <c r="A719" s="55"/>
      <c r="B719" s="55"/>
      <c r="C719" s="55"/>
      <c r="D719" s="55"/>
      <c r="E719" s="55"/>
      <c r="F719" s="55"/>
      <c r="G719" s="55"/>
      <c r="H719" s="55"/>
    </row>
    <row r="720" spans="1:8" x14ac:dyDescent="0.25">
      <c r="A720" s="55"/>
      <c r="B720" s="55"/>
      <c r="C720" s="55"/>
      <c r="D720" s="55"/>
      <c r="E720" s="55"/>
      <c r="F720" s="55"/>
      <c r="G720" s="55"/>
      <c r="H720" s="55"/>
    </row>
    <row r="721" spans="1:8" x14ac:dyDescent="0.25">
      <c r="A721" s="55"/>
      <c r="B721" s="55"/>
      <c r="C721" s="55"/>
      <c r="D721" s="55"/>
      <c r="E721" s="55"/>
      <c r="F721" s="55"/>
      <c r="G721" s="55"/>
      <c r="H721" s="55"/>
    </row>
    <row r="722" spans="1:8" x14ac:dyDescent="0.25">
      <c r="A722" s="55"/>
      <c r="B722" s="55"/>
      <c r="C722" s="55"/>
      <c r="D722" s="55"/>
      <c r="E722" s="55"/>
      <c r="F722" s="55"/>
      <c r="G722" s="55"/>
      <c r="H722" s="55"/>
    </row>
    <row r="723" spans="1:8" x14ac:dyDescent="0.25">
      <c r="A723" s="55"/>
      <c r="B723" s="55"/>
      <c r="C723" s="55"/>
      <c r="D723" s="55"/>
      <c r="E723" s="55"/>
      <c r="F723" s="55"/>
      <c r="G723" s="55"/>
      <c r="H723" s="55"/>
    </row>
    <row r="724" spans="1:8" x14ac:dyDescent="0.25">
      <c r="A724" s="55"/>
      <c r="B724" s="55"/>
      <c r="C724" s="55"/>
      <c r="D724" s="55"/>
      <c r="E724" s="55"/>
      <c r="F724" s="55"/>
      <c r="G724" s="55"/>
      <c r="H724" s="55"/>
    </row>
    <row r="725" spans="1:8" x14ac:dyDescent="0.25">
      <c r="A725" s="55"/>
      <c r="B725" s="55"/>
      <c r="C725" s="55"/>
      <c r="D725" s="55"/>
      <c r="E725" s="55"/>
      <c r="F725" s="55"/>
      <c r="G725" s="55"/>
      <c r="H725" s="55"/>
    </row>
    <row r="726" spans="1:8" x14ac:dyDescent="0.25">
      <c r="A726" s="55"/>
      <c r="B726" s="55"/>
      <c r="C726" s="55"/>
      <c r="D726" s="55"/>
      <c r="E726" s="55"/>
      <c r="F726" s="55"/>
      <c r="G726" s="55"/>
      <c r="H726" s="55"/>
    </row>
    <row r="727" spans="1:8" x14ac:dyDescent="0.25">
      <c r="A727" s="55"/>
      <c r="B727" s="55"/>
      <c r="C727" s="55"/>
      <c r="D727" s="55"/>
      <c r="E727" s="55"/>
      <c r="F727" s="55"/>
      <c r="G727" s="55"/>
      <c r="H727" s="55"/>
    </row>
    <row r="728" spans="1:8" x14ac:dyDescent="0.25">
      <c r="A728" s="55"/>
      <c r="B728" s="55"/>
      <c r="C728" s="55"/>
      <c r="D728" s="55"/>
      <c r="E728" s="55"/>
      <c r="F728" s="55"/>
      <c r="G728" s="55"/>
      <c r="H728" s="55"/>
    </row>
    <row r="729" spans="1:8" x14ac:dyDescent="0.25">
      <c r="A729" s="55"/>
      <c r="B729" s="55"/>
      <c r="C729" s="55"/>
      <c r="D729" s="55"/>
      <c r="E729" s="55"/>
      <c r="F729" s="55"/>
      <c r="G729" s="55"/>
      <c r="H729" s="55"/>
    </row>
    <row r="730" spans="1:8" x14ac:dyDescent="0.25">
      <c r="A730" s="55"/>
      <c r="B730" s="55"/>
      <c r="C730" s="55"/>
      <c r="D730" s="55"/>
      <c r="E730" s="55"/>
      <c r="F730" s="55"/>
      <c r="G730" s="55"/>
      <c r="H730" s="55"/>
    </row>
    <row r="731" spans="1:8" x14ac:dyDescent="0.25">
      <c r="A731" s="55"/>
      <c r="B731" s="55"/>
      <c r="C731" s="55"/>
      <c r="D731" s="55"/>
      <c r="E731" s="55"/>
      <c r="F731" s="55"/>
      <c r="G731" s="55"/>
      <c r="H731" s="55"/>
    </row>
    <row r="732" spans="1:8" x14ac:dyDescent="0.25">
      <c r="A732" s="55"/>
      <c r="B732" s="55"/>
      <c r="C732" s="55"/>
      <c r="D732" s="55"/>
      <c r="E732" s="55"/>
      <c r="F732" s="55"/>
      <c r="G732" s="55"/>
      <c r="H732" s="55"/>
    </row>
    <row r="733" spans="1:8" x14ac:dyDescent="0.25">
      <c r="A733" s="55"/>
      <c r="B733" s="55"/>
      <c r="C733" s="55"/>
      <c r="D733" s="55"/>
      <c r="E733" s="55"/>
      <c r="F733" s="55"/>
      <c r="G733" s="55"/>
      <c r="H733" s="55"/>
    </row>
    <row r="734" spans="1:8" x14ac:dyDescent="0.25">
      <c r="A734" s="55"/>
      <c r="B734" s="55"/>
      <c r="C734" s="55"/>
      <c r="D734" s="55"/>
      <c r="E734" s="55"/>
      <c r="F734" s="55"/>
      <c r="G734" s="55"/>
      <c r="H734" s="55"/>
    </row>
    <row r="735" spans="1:8" x14ac:dyDescent="0.25">
      <c r="A735" s="55"/>
      <c r="B735" s="55"/>
      <c r="C735" s="55"/>
      <c r="D735" s="55"/>
      <c r="E735" s="55"/>
      <c r="F735" s="55"/>
      <c r="G735" s="55"/>
      <c r="H735" s="55"/>
    </row>
    <row r="736" spans="1:8" x14ac:dyDescent="0.25">
      <c r="A736" s="55"/>
      <c r="B736" s="55"/>
      <c r="C736" s="55"/>
      <c r="D736" s="55"/>
      <c r="E736" s="55"/>
      <c r="F736" s="55"/>
      <c r="G736" s="55"/>
      <c r="H736" s="55"/>
    </row>
    <row r="737" spans="1:8" x14ac:dyDescent="0.25">
      <c r="A737" s="55"/>
      <c r="B737" s="55"/>
      <c r="C737" s="55"/>
      <c r="D737" s="55"/>
      <c r="E737" s="55"/>
      <c r="F737" s="55"/>
      <c r="G737" s="55"/>
      <c r="H737" s="55"/>
    </row>
    <row r="738" spans="1:8" x14ac:dyDescent="0.25">
      <c r="A738" s="55"/>
      <c r="B738" s="55"/>
      <c r="C738" s="55"/>
      <c r="D738" s="55"/>
      <c r="E738" s="55"/>
      <c r="F738" s="55"/>
      <c r="G738" s="55"/>
      <c r="H738" s="55"/>
    </row>
    <row r="739" spans="1:8" x14ac:dyDescent="0.25">
      <c r="A739" s="55"/>
      <c r="B739" s="55"/>
      <c r="C739" s="55"/>
      <c r="D739" s="55"/>
      <c r="E739" s="55"/>
      <c r="F739" s="55"/>
      <c r="G739" s="55"/>
      <c r="H739" s="55"/>
    </row>
    <row r="740" spans="1:8" x14ac:dyDescent="0.25">
      <c r="A740" s="55"/>
      <c r="B740" s="55"/>
      <c r="C740" s="55"/>
      <c r="D740" s="55"/>
      <c r="E740" s="55"/>
      <c r="F740" s="55"/>
      <c r="G740" s="55"/>
      <c r="H740" s="55"/>
    </row>
    <row r="741" spans="1:8" x14ac:dyDescent="0.25">
      <c r="A741" s="55"/>
      <c r="B741" s="55"/>
      <c r="C741" s="55"/>
      <c r="D741" s="55"/>
      <c r="E741" s="55"/>
      <c r="F741" s="55"/>
      <c r="G741" s="55"/>
      <c r="H741" s="55"/>
    </row>
    <row r="742" spans="1:8" x14ac:dyDescent="0.25">
      <c r="A742" s="55"/>
      <c r="B742" s="55"/>
      <c r="C742" s="55"/>
      <c r="D742" s="55"/>
      <c r="E742" s="55"/>
      <c r="F742" s="55"/>
      <c r="G742" s="55"/>
      <c r="H742" s="55"/>
    </row>
    <row r="743" spans="1:8" x14ac:dyDescent="0.25">
      <c r="A743" s="55"/>
      <c r="B743" s="55"/>
      <c r="C743" s="55"/>
      <c r="D743" s="55"/>
      <c r="E743" s="55"/>
      <c r="F743" s="55"/>
      <c r="G743" s="55"/>
      <c r="H743" s="55"/>
    </row>
    <row r="744" spans="1:8" x14ac:dyDescent="0.25">
      <c r="A744" s="55"/>
      <c r="B744" s="55"/>
      <c r="C744" s="55"/>
      <c r="D744" s="55"/>
      <c r="E744" s="55"/>
      <c r="F744" s="55"/>
      <c r="G744" s="55"/>
      <c r="H744" s="55"/>
    </row>
    <row r="745" spans="1:8" x14ac:dyDescent="0.25">
      <c r="A745" s="55"/>
      <c r="B745" s="55"/>
      <c r="C745" s="55"/>
      <c r="D745" s="55"/>
      <c r="E745" s="55"/>
      <c r="F745" s="55"/>
      <c r="G745" s="55"/>
      <c r="H745" s="55"/>
    </row>
    <row r="746" spans="1:8" x14ac:dyDescent="0.25">
      <c r="A746" s="55"/>
      <c r="B746" s="55"/>
      <c r="C746" s="55"/>
      <c r="D746" s="55"/>
      <c r="E746" s="55"/>
      <c r="F746" s="55"/>
      <c r="G746" s="55"/>
      <c r="H746" s="55"/>
    </row>
    <row r="747" spans="1:8" x14ac:dyDescent="0.25">
      <c r="A747" s="55"/>
      <c r="B747" s="55"/>
      <c r="C747" s="55"/>
      <c r="D747" s="55"/>
      <c r="E747" s="55"/>
      <c r="F747" s="55"/>
      <c r="G747" s="55"/>
      <c r="H747" s="55"/>
    </row>
    <row r="748" spans="1:8" x14ac:dyDescent="0.25">
      <c r="A748" s="55"/>
      <c r="B748" s="55"/>
      <c r="C748" s="55"/>
      <c r="D748" s="55"/>
      <c r="E748" s="55"/>
      <c r="F748" s="55"/>
      <c r="G748" s="55"/>
      <c r="H748" s="55"/>
    </row>
    <row r="749" spans="1:8" x14ac:dyDescent="0.25">
      <c r="A749" s="55"/>
      <c r="B749" s="55"/>
      <c r="C749" s="55"/>
      <c r="D749" s="55"/>
      <c r="E749" s="55"/>
      <c r="F749" s="55"/>
      <c r="G749" s="55"/>
      <c r="H749" s="55"/>
    </row>
    <row r="750" spans="1:8" x14ac:dyDescent="0.25">
      <c r="A750" s="55"/>
      <c r="B750" s="55"/>
      <c r="C750" s="55"/>
      <c r="D750" s="55"/>
      <c r="E750" s="55"/>
      <c r="F750" s="55"/>
      <c r="G750" s="55"/>
      <c r="H750" s="55"/>
    </row>
    <row r="751" spans="1:8" x14ac:dyDescent="0.25">
      <c r="A751" s="55"/>
      <c r="B751" s="55"/>
      <c r="C751" s="55"/>
      <c r="D751" s="55"/>
      <c r="E751" s="55"/>
      <c r="F751" s="55"/>
      <c r="G751" s="55"/>
      <c r="H751" s="55"/>
    </row>
    <row r="752" spans="1:8" x14ac:dyDescent="0.25">
      <c r="A752" s="55"/>
      <c r="B752" s="55"/>
      <c r="C752" s="55"/>
      <c r="D752" s="55"/>
      <c r="E752" s="55"/>
      <c r="F752" s="55"/>
      <c r="G752" s="55"/>
      <c r="H752" s="55"/>
    </row>
    <row r="753" spans="1:8" x14ac:dyDescent="0.25">
      <c r="A753" s="55"/>
      <c r="B753" s="55"/>
      <c r="C753" s="55"/>
      <c r="D753" s="55"/>
      <c r="E753" s="55"/>
      <c r="F753" s="55"/>
      <c r="G753" s="55"/>
      <c r="H753" s="55"/>
    </row>
    <row r="754" spans="1:8" x14ac:dyDescent="0.25">
      <c r="A754" s="55"/>
      <c r="B754" s="55"/>
      <c r="C754" s="55"/>
      <c r="D754" s="55"/>
      <c r="E754" s="55"/>
      <c r="F754" s="55"/>
      <c r="G754" s="55"/>
      <c r="H754" s="55"/>
    </row>
    <row r="755" spans="1:8" x14ac:dyDescent="0.25">
      <c r="A755" s="55"/>
      <c r="B755" s="55"/>
      <c r="C755" s="55"/>
      <c r="D755" s="55"/>
      <c r="E755" s="55"/>
      <c r="F755" s="55"/>
      <c r="G755" s="55"/>
      <c r="H755" s="55"/>
    </row>
    <row r="756" spans="1:8" x14ac:dyDescent="0.25">
      <c r="A756" s="55"/>
      <c r="B756" s="55"/>
      <c r="C756" s="55"/>
      <c r="D756" s="55"/>
      <c r="E756" s="55"/>
      <c r="F756" s="55"/>
      <c r="G756" s="55"/>
      <c r="H756" s="55"/>
    </row>
    <row r="757" spans="1:8" x14ac:dyDescent="0.25">
      <c r="A757" s="55"/>
      <c r="B757" s="55"/>
      <c r="C757" s="55"/>
      <c r="D757" s="55"/>
      <c r="E757" s="55"/>
      <c r="F757" s="55"/>
      <c r="G757" s="55"/>
      <c r="H757" s="55"/>
    </row>
    <row r="758" spans="1:8" x14ac:dyDescent="0.25">
      <c r="A758" s="55"/>
      <c r="B758" s="55"/>
      <c r="C758" s="55"/>
      <c r="D758" s="55"/>
      <c r="E758" s="55"/>
      <c r="F758" s="55"/>
      <c r="G758" s="55"/>
      <c r="H758" s="55"/>
    </row>
    <row r="759" spans="1:8" x14ac:dyDescent="0.25">
      <c r="A759" s="55"/>
      <c r="B759" s="55"/>
      <c r="C759" s="55"/>
      <c r="D759" s="55"/>
      <c r="E759" s="55"/>
      <c r="F759" s="55"/>
      <c r="G759" s="55"/>
      <c r="H759" s="55"/>
    </row>
    <row r="760" spans="1:8" x14ac:dyDescent="0.25">
      <c r="A760" s="55"/>
      <c r="B760" s="55"/>
      <c r="C760" s="55"/>
      <c r="D760" s="55"/>
      <c r="E760" s="55"/>
      <c r="F760" s="55"/>
      <c r="G760" s="55"/>
      <c r="H760" s="55"/>
    </row>
    <row r="761" spans="1:8" x14ac:dyDescent="0.25">
      <c r="A761" s="55"/>
      <c r="B761" s="55"/>
      <c r="C761" s="55"/>
      <c r="D761" s="55"/>
      <c r="E761" s="55"/>
      <c r="F761" s="55"/>
      <c r="G761" s="55"/>
      <c r="H761" s="55"/>
    </row>
    <row r="762" spans="1:8" x14ac:dyDescent="0.25">
      <c r="A762" s="55"/>
      <c r="B762" s="55"/>
      <c r="C762" s="55"/>
      <c r="D762" s="55"/>
      <c r="E762" s="55"/>
      <c r="F762" s="55"/>
      <c r="G762" s="55"/>
      <c r="H762" s="55"/>
    </row>
    <row r="763" spans="1:8" x14ac:dyDescent="0.25">
      <c r="A763" s="55"/>
      <c r="B763" s="55"/>
      <c r="C763" s="55"/>
      <c r="D763" s="55"/>
      <c r="E763" s="55"/>
      <c r="F763" s="55"/>
      <c r="G763" s="55"/>
      <c r="H763" s="55"/>
    </row>
    <row r="764" spans="1:8" x14ac:dyDescent="0.25">
      <c r="A764" s="55"/>
      <c r="B764" s="55"/>
      <c r="C764" s="55"/>
      <c r="D764" s="55"/>
      <c r="E764" s="55"/>
      <c r="F764" s="55"/>
      <c r="G764" s="55"/>
      <c r="H764" s="55"/>
    </row>
    <row r="765" spans="1:8" x14ac:dyDescent="0.25">
      <c r="A765" s="55"/>
      <c r="B765" s="55"/>
      <c r="C765" s="55"/>
      <c r="D765" s="55"/>
      <c r="E765" s="55"/>
      <c r="F765" s="55"/>
      <c r="G765" s="55"/>
      <c r="H765" s="55"/>
    </row>
    <row r="766" spans="1:8" x14ac:dyDescent="0.25">
      <c r="A766" s="55"/>
      <c r="B766" s="55"/>
      <c r="C766" s="55"/>
      <c r="D766" s="55"/>
      <c r="E766" s="55"/>
      <c r="F766" s="55"/>
      <c r="G766" s="55"/>
      <c r="H766" s="55"/>
    </row>
    <row r="767" spans="1:8" x14ac:dyDescent="0.25">
      <c r="A767" s="55"/>
      <c r="B767" s="55"/>
      <c r="C767" s="55"/>
      <c r="D767" s="55"/>
      <c r="E767" s="55"/>
      <c r="F767" s="55"/>
      <c r="G767" s="55"/>
      <c r="H767" s="55"/>
    </row>
    <row r="768" spans="1:8" x14ac:dyDescent="0.25">
      <c r="A768" s="55"/>
      <c r="B768" s="55"/>
      <c r="C768" s="55"/>
      <c r="D768" s="55"/>
      <c r="E768" s="55"/>
      <c r="F768" s="55"/>
      <c r="G768" s="55"/>
      <c r="H768" s="55"/>
    </row>
    <row r="769" spans="1:8" x14ac:dyDescent="0.25">
      <c r="A769" s="55"/>
      <c r="B769" s="55"/>
      <c r="C769" s="55"/>
      <c r="D769" s="55"/>
      <c r="E769" s="55"/>
      <c r="F769" s="55"/>
      <c r="G769" s="55"/>
      <c r="H769" s="55"/>
    </row>
    <row r="770" spans="1:8" x14ac:dyDescent="0.25">
      <c r="A770" s="55"/>
      <c r="B770" s="55"/>
      <c r="C770" s="55"/>
      <c r="D770" s="55"/>
      <c r="E770" s="55"/>
      <c r="F770" s="55"/>
      <c r="G770" s="55"/>
      <c r="H770" s="55"/>
    </row>
    <row r="771" spans="1:8" x14ac:dyDescent="0.25">
      <c r="A771" s="55"/>
      <c r="B771" s="55"/>
      <c r="C771" s="55"/>
      <c r="D771" s="55"/>
      <c r="E771" s="55"/>
      <c r="F771" s="55"/>
      <c r="G771" s="55"/>
      <c r="H771" s="55"/>
    </row>
    <row r="772" spans="1:8" x14ac:dyDescent="0.25">
      <c r="A772" s="55"/>
      <c r="B772" s="55"/>
      <c r="C772" s="55"/>
      <c r="D772" s="55"/>
      <c r="E772" s="55"/>
      <c r="F772" s="55"/>
      <c r="G772" s="55"/>
      <c r="H772" s="55"/>
    </row>
    <row r="773" spans="1:8" x14ac:dyDescent="0.25">
      <c r="A773" s="55"/>
      <c r="B773" s="55"/>
      <c r="C773" s="55"/>
      <c r="D773" s="55"/>
      <c r="E773" s="55"/>
      <c r="F773" s="55"/>
      <c r="G773" s="55"/>
      <c r="H773" s="55"/>
    </row>
    <row r="774" spans="1:8" x14ac:dyDescent="0.25">
      <c r="A774" s="55"/>
      <c r="B774" s="55"/>
      <c r="C774" s="55"/>
      <c r="D774" s="55"/>
      <c r="E774" s="55"/>
      <c r="F774" s="55"/>
      <c r="G774" s="55"/>
      <c r="H774" s="55"/>
    </row>
    <row r="775" spans="1:8" x14ac:dyDescent="0.25">
      <c r="A775" s="55"/>
      <c r="B775" s="55"/>
      <c r="C775" s="55"/>
      <c r="D775" s="55"/>
      <c r="E775" s="55"/>
      <c r="F775" s="55"/>
      <c r="G775" s="55"/>
      <c r="H775" s="55"/>
    </row>
    <row r="776" spans="1:8" x14ac:dyDescent="0.25">
      <c r="A776" s="55"/>
      <c r="B776" s="55"/>
      <c r="C776" s="55"/>
      <c r="D776" s="55"/>
      <c r="E776" s="55"/>
      <c r="F776" s="55"/>
      <c r="G776" s="55"/>
      <c r="H776" s="55"/>
    </row>
    <row r="777" spans="1:8" x14ac:dyDescent="0.25">
      <c r="A777" s="55"/>
      <c r="B777" s="55"/>
      <c r="C777" s="55"/>
      <c r="D777" s="55"/>
      <c r="E777" s="55"/>
      <c r="F777" s="55"/>
      <c r="G777" s="55"/>
      <c r="H777" s="55"/>
    </row>
    <row r="778" spans="1:8" x14ac:dyDescent="0.25">
      <c r="A778" s="55"/>
      <c r="B778" s="55"/>
      <c r="C778" s="55"/>
      <c r="D778" s="55"/>
      <c r="E778" s="55"/>
      <c r="F778" s="55"/>
      <c r="G778" s="55"/>
      <c r="H778" s="55"/>
    </row>
    <row r="779" spans="1:8" x14ac:dyDescent="0.25">
      <c r="A779" s="55"/>
      <c r="B779" s="55"/>
      <c r="C779" s="55"/>
      <c r="D779" s="55"/>
      <c r="E779" s="55"/>
      <c r="F779" s="55"/>
      <c r="G779" s="55"/>
      <c r="H779" s="55"/>
    </row>
    <row r="780" spans="1:8" x14ac:dyDescent="0.25">
      <c r="A780" s="55"/>
      <c r="B780" s="55"/>
      <c r="C780" s="55"/>
      <c r="D780" s="55"/>
      <c r="E780" s="55"/>
      <c r="F780" s="55"/>
      <c r="G780" s="55"/>
      <c r="H780" s="55"/>
    </row>
    <row r="781" spans="1:8" x14ac:dyDescent="0.25">
      <c r="A781" s="55"/>
      <c r="B781" s="55"/>
      <c r="C781" s="55"/>
      <c r="D781" s="55"/>
      <c r="E781" s="55"/>
      <c r="F781" s="55"/>
      <c r="G781" s="55"/>
      <c r="H781" s="55"/>
    </row>
    <row r="782" spans="1:8" x14ac:dyDescent="0.25">
      <c r="A782" s="55"/>
      <c r="B782" s="55"/>
      <c r="C782" s="55"/>
      <c r="D782" s="55"/>
      <c r="E782" s="55"/>
      <c r="F782" s="55"/>
      <c r="G782" s="55"/>
      <c r="H782" s="55"/>
    </row>
    <row r="783" spans="1:8" x14ac:dyDescent="0.25">
      <c r="A783" s="55"/>
      <c r="B783" s="55"/>
      <c r="C783" s="55"/>
      <c r="D783" s="55"/>
      <c r="E783" s="55"/>
      <c r="F783" s="55"/>
      <c r="G783" s="55"/>
      <c r="H783" s="55"/>
    </row>
    <row r="784" spans="1:8" x14ac:dyDescent="0.25">
      <c r="A784" s="55"/>
      <c r="B784" s="55"/>
      <c r="C784" s="55"/>
      <c r="D784" s="55"/>
      <c r="E784" s="55"/>
      <c r="F784" s="55"/>
      <c r="G784" s="55"/>
      <c r="H784" s="55"/>
    </row>
    <row r="785" spans="1:8" x14ac:dyDescent="0.25">
      <c r="A785" s="55"/>
      <c r="B785" s="55"/>
      <c r="C785" s="55"/>
      <c r="D785" s="55"/>
      <c r="E785" s="55"/>
      <c r="F785" s="55"/>
      <c r="G785" s="55"/>
      <c r="H785" s="55"/>
    </row>
    <row r="786" spans="1:8" x14ac:dyDescent="0.25">
      <c r="A786" s="55"/>
      <c r="B786" s="55"/>
      <c r="C786" s="55"/>
      <c r="D786" s="55"/>
      <c r="E786" s="55"/>
      <c r="F786" s="55"/>
      <c r="G786" s="55"/>
      <c r="H786" s="55"/>
    </row>
    <row r="787" spans="1:8" x14ac:dyDescent="0.25">
      <c r="A787" s="55"/>
      <c r="B787" s="55"/>
      <c r="C787" s="55"/>
      <c r="D787" s="55"/>
      <c r="E787" s="55"/>
      <c r="F787" s="55"/>
      <c r="G787" s="55"/>
      <c r="H787" s="55"/>
    </row>
    <row r="788" spans="1:8" x14ac:dyDescent="0.25">
      <c r="A788" s="55"/>
      <c r="B788" s="55"/>
      <c r="C788" s="55"/>
      <c r="D788" s="55"/>
      <c r="E788" s="55"/>
      <c r="F788" s="55"/>
      <c r="G788" s="55"/>
      <c r="H788" s="55"/>
    </row>
    <row r="789" spans="1:8" x14ac:dyDescent="0.25">
      <c r="A789" s="55"/>
      <c r="B789" s="55"/>
      <c r="C789" s="55"/>
      <c r="D789" s="55"/>
      <c r="E789" s="55"/>
      <c r="F789" s="55"/>
      <c r="G789" s="55"/>
      <c r="H789" s="55"/>
    </row>
    <row r="790" spans="1:8" x14ac:dyDescent="0.25">
      <c r="A790" s="55"/>
      <c r="B790" s="55"/>
      <c r="C790" s="55"/>
      <c r="D790" s="55"/>
      <c r="E790" s="55"/>
      <c r="F790" s="55"/>
      <c r="G790" s="55"/>
      <c r="H790" s="55"/>
    </row>
    <row r="791" spans="1:8" x14ac:dyDescent="0.25">
      <c r="A791" s="55"/>
      <c r="B791" s="55"/>
      <c r="C791" s="55"/>
      <c r="D791" s="55"/>
      <c r="E791" s="55"/>
      <c r="F791" s="55"/>
      <c r="G791" s="55"/>
      <c r="H791" s="55"/>
    </row>
    <row r="792" spans="1:8" x14ac:dyDescent="0.25">
      <c r="A792" s="55"/>
      <c r="B792" s="55"/>
      <c r="C792" s="55"/>
      <c r="D792" s="55"/>
      <c r="E792" s="55"/>
      <c r="F792" s="55"/>
      <c r="G792" s="55"/>
      <c r="H792" s="55"/>
    </row>
    <row r="793" spans="1:8" x14ac:dyDescent="0.25">
      <c r="A793" s="55"/>
      <c r="B793" s="55"/>
      <c r="C793" s="55"/>
      <c r="D793" s="55"/>
      <c r="E793" s="55"/>
      <c r="F793" s="55"/>
      <c r="G793" s="55"/>
      <c r="H793" s="55"/>
    </row>
    <row r="794" spans="1:8" x14ac:dyDescent="0.25">
      <c r="A794" s="55"/>
      <c r="B794" s="55"/>
      <c r="C794" s="55"/>
      <c r="D794" s="55"/>
      <c r="E794" s="55"/>
      <c r="F794" s="55"/>
      <c r="G794" s="55"/>
      <c r="H794" s="55"/>
    </row>
    <row r="795" spans="1:8" x14ac:dyDescent="0.25">
      <c r="A795" s="55"/>
      <c r="B795" s="55"/>
      <c r="C795" s="55"/>
      <c r="D795" s="55"/>
      <c r="E795" s="55"/>
      <c r="F795" s="55"/>
      <c r="G795" s="55"/>
      <c r="H795" s="55"/>
    </row>
    <row r="796" spans="1:8" x14ac:dyDescent="0.25">
      <c r="A796" s="55"/>
      <c r="B796" s="55"/>
      <c r="C796" s="55"/>
      <c r="D796" s="55"/>
      <c r="E796" s="55"/>
      <c r="F796" s="55"/>
      <c r="G796" s="55"/>
      <c r="H796" s="55"/>
    </row>
    <row r="797" spans="1:8" x14ac:dyDescent="0.25">
      <c r="A797" s="55"/>
      <c r="B797" s="55"/>
      <c r="C797" s="55"/>
      <c r="D797" s="55"/>
      <c r="E797" s="55"/>
      <c r="F797" s="55"/>
      <c r="G797" s="55"/>
      <c r="H797" s="55"/>
    </row>
    <row r="798" spans="1:8" x14ac:dyDescent="0.25">
      <c r="A798" s="55"/>
      <c r="B798" s="55"/>
      <c r="C798" s="55"/>
      <c r="D798" s="55"/>
      <c r="E798" s="55"/>
      <c r="F798" s="55"/>
      <c r="G798" s="55"/>
      <c r="H798" s="55"/>
    </row>
    <row r="799" spans="1:8" x14ac:dyDescent="0.25">
      <c r="A799" s="55"/>
      <c r="B799" s="55"/>
      <c r="C799" s="55"/>
      <c r="D799" s="55"/>
      <c r="E799" s="55"/>
      <c r="F799" s="55"/>
      <c r="G799" s="55"/>
      <c r="H799" s="55"/>
    </row>
    <row r="800" spans="1:8" x14ac:dyDescent="0.25">
      <c r="A800" s="55"/>
      <c r="B800" s="55"/>
      <c r="C800" s="55"/>
      <c r="D800" s="55"/>
      <c r="E800" s="55"/>
      <c r="F800" s="55"/>
      <c r="G800" s="55"/>
      <c r="H800" s="55"/>
    </row>
    <row r="801" spans="1:8" x14ac:dyDescent="0.25">
      <c r="A801" s="55"/>
      <c r="B801" s="55"/>
      <c r="C801" s="55"/>
      <c r="D801" s="55"/>
      <c r="E801" s="55"/>
      <c r="F801" s="55"/>
      <c r="G801" s="55"/>
      <c r="H801" s="55"/>
    </row>
    <row r="802" spans="1:8" x14ac:dyDescent="0.25">
      <c r="A802" s="55"/>
      <c r="B802" s="55"/>
      <c r="C802" s="55"/>
      <c r="D802" s="55"/>
      <c r="E802" s="55"/>
      <c r="F802" s="55"/>
      <c r="G802" s="55"/>
      <c r="H802" s="55"/>
    </row>
    <row r="803" spans="1:8" x14ac:dyDescent="0.25">
      <c r="A803" s="55"/>
      <c r="B803" s="55"/>
      <c r="C803" s="55"/>
      <c r="D803" s="55"/>
      <c r="E803" s="55"/>
      <c r="F803" s="55"/>
      <c r="G803" s="55"/>
      <c r="H803" s="55"/>
    </row>
    <row r="804" spans="1:8" x14ac:dyDescent="0.25">
      <c r="A804" s="55"/>
      <c r="B804" s="55"/>
      <c r="C804" s="55"/>
      <c r="D804" s="55"/>
      <c r="E804" s="55"/>
      <c r="F804" s="55"/>
      <c r="G804" s="55"/>
      <c r="H804" s="55"/>
    </row>
    <row r="805" spans="1:8" x14ac:dyDescent="0.25">
      <c r="A805" s="55"/>
      <c r="B805" s="55"/>
      <c r="C805" s="55"/>
      <c r="D805" s="55"/>
      <c r="E805" s="55"/>
      <c r="F805" s="55"/>
      <c r="G805" s="55"/>
      <c r="H805" s="55"/>
    </row>
    <row r="806" spans="1:8" x14ac:dyDescent="0.25">
      <c r="A806" s="55"/>
      <c r="B806" s="55"/>
      <c r="C806" s="55"/>
      <c r="D806" s="55"/>
      <c r="E806" s="55"/>
      <c r="F806" s="55"/>
      <c r="G806" s="55"/>
      <c r="H806" s="55"/>
    </row>
    <row r="807" spans="1:8" x14ac:dyDescent="0.25">
      <c r="A807" s="55"/>
      <c r="B807" s="55"/>
      <c r="C807" s="55"/>
      <c r="D807" s="55"/>
      <c r="E807" s="55"/>
      <c r="F807" s="55"/>
      <c r="G807" s="55"/>
      <c r="H807" s="55"/>
    </row>
    <row r="808" spans="1:8" x14ac:dyDescent="0.25">
      <c r="A808" s="55"/>
      <c r="B808" s="55"/>
      <c r="C808" s="55"/>
      <c r="D808" s="55"/>
      <c r="E808" s="55"/>
      <c r="F808" s="55"/>
      <c r="G808" s="55"/>
      <c r="H808" s="55"/>
    </row>
    <row r="809" spans="1:8" x14ac:dyDescent="0.25">
      <c r="A809" s="55"/>
      <c r="B809" s="55"/>
      <c r="C809" s="55"/>
      <c r="D809" s="55"/>
      <c r="E809" s="55"/>
      <c r="F809" s="55"/>
      <c r="G809" s="55"/>
      <c r="H809" s="55"/>
    </row>
    <row r="810" spans="1:8" x14ac:dyDescent="0.25">
      <c r="A810" s="55"/>
      <c r="B810" s="55"/>
      <c r="C810" s="55"/>
      <c r="D810" s="55"/>
      <c r="E810" s="55"/>
      <c r="F810" s="55"/>
      <c r="G810" s="55"/>
      <c r="H810" s="55"/>
    </row>
    <row r="811" spans="1:8" x14ac:dyDescent="0.25">
      <c r="A811" s="55"/>
      <c r="B811" s="55"/>
      <c r="C811" s="55"/>
      <c r="D811" s="55"/>
      <c r="E811" s="55"/>
      <c r="F811" s="55"/>
      <c r="G811" s="55"/>
      <c r="H811" s="55"/>
    </row>
    <row r="812" spans="1:8" x14ac:dyDescent="0.25">
      <c r="A812" s="55"/>
      <c r="B812" s="55"/>
      <c r="C812" s="55"/>
      <c r="D812" s="55"/>
      <c r="E812" s="55"/>
      <c r="F812" s="55"/>
      <c r="G812" s="55"/>
      <c r="H812" s="55"/>
    </row>
    <row r="813" spans="1:8" x14ac:dyDescent="0.25">
      <c r="A813" s="55"/>
      <c r="B813" s="55"/>
      <c r="C813" s="55"/>
      <c r="D813" s="55"/>
      <c r="E813" s="55"/>
      <c r="F813" s="55"/>
      <c r="G813" s="55"/>
      <c r="H813" s="55"/>
    </row>
    <row r="814" spans="1:8" x14ac:dyDescent="0.25">
      <c r="A814" s="55"/>
      <c r="B814" s="55"/>
      <c r="C814" s="55"/>
      <c r="D814" s="55"/>
      <c r="E814" s="55"/>
      <c r="F814" s="55"/>
      <c r="G814" s="55"/>
      <c r="H814" s="55"/>
    </row>
    <row r="815" spans="1:8" x14ac:dyDescent="0.25">
      <c r="A815" s="55"/>
      <c r="B815" s="55"/>
      <c r="C815" s="55"/>
      <c r="D815" s="55"/>
      <c r="E815" s="55"/>
      <c r="F815" s="55"/>
      <c r="G815" s="55"/>
      <c r="H815" s="55"/>
    </row>
    <row r="816" spans="1:8" x14ac:dyDescent="0.25">
      <c r="A816" s="55"/>
      <c r="B816" s="55"/>
      <c r="C816" s="55"/>
      <c r="D816" s="55"/>
      <c r="E816" s="55"/>
      <c r="F816" s="55"/>
      <c r="G816" s="55"/>
      <c r="H816" s="55"/>
    </row>
    <row r="817" spans="1:8" x14ac:dyDescent="0.25">
      <c r="A817" s="55"/>
      <c r="B817" s="55"/>
      <c r="C817" s="55"/>
      <c r="D817" s="55"/>
      <c r="E817" s="55"/>
      <c r="F817" s="55"/>
      <c r="G817" s="55"/>
      <c r="H817" s="55"/>
    </row>
    <row r="818" spans="1:8" x14ac:dyDescent="0.25">
      <c r="A818" s="55"/>
      <c r="B818" s="55"/>
      <c r="C818" s="55"/>
      <c r="D818" s="55"/>
      <c r="E818" s="55"/>
      <c r="F818" s="55"/>
      <c r="G818" s="55"/>
      <c r="H818" s="55"/>
    </row>
    <row r="819" spans="1:8" x14ac:dyDescent="0.25">
      <c r="A819" s="55"/>
      <c r="B819" s="55"/>
      <c r="C819" s="55"/>
      <c r="D819" s="55"/>
      <c r="E819" s="55"/>
      <c r="F819" s="55"/>
      <c r="G819" s="55"/>
      <c r="H819" s="55"/>
    </row>
    <row r="820" spans="1:8" x14ac:dyDescent="0.25">
      <c r="A820" s="55"/>
      <c r="B820" s="55"/>
      <c r="C820" s="55"/>
      <c r="D820" s="55"/>
      <c r="E820" s="55"/>
      <c r="F820" s="55"/>
      <c r="G820" s="55"/>
      <c r="H820" s="55"/>
    </row>
    <row r="821" spans="1:8" x14ac:dyDescent="0.25">
      <c r="A821" s="55"/>
      <c r="B821" s="55"/>
      <c r="C821" s="55"/>
      <c r="D821" s="55"/>
      <c r="E821" s="55"/>
      <c r="F821" s="55"/>
      <c r="G821" s="55"/>
      <c r="H821" s="55"/>
    </row>
    <row r="822" spans="1:8" x14ac:dyDescent="0.25">
      <c r="A822" s="55"/>
      <c r="B822" s="55"/>
      <c r="C822" s="55"/>
      <c r="D822" s="55"/>
      <c r="E822" s="55"/>
      <c r="F822" s="55"/>
      <c r="G822" s="55"/>
      <c r="H822" s="55"/>
    </row>
    <row r="823" spans="1:8" x14ac:dyDescent="0.25">
      <c r="A823" s="55"/>
      <c r="B823" s="55"/>
      <c r="C823" s="55"/>
      <c r="D823" s="55"/>
      <c r="E823" s="55"/>
      <c r="F823" s="55"/>
      <c r="G823" s="55"/>
      <c r="H823" s="55"/>
    </row>
    <row r="824" spans="1:8" x14ac:dyDescent="0.25">
      <c r="A824" s="55"/>
      <c r="B824" s="55"/>
      <c r="C824" s="55"/>
      <c r="D824" s="55"/>
      <c r="E824" s="55"/>
      <c r="F824" s="55"/>
      <c r="G824" s="55"/>
      <c r="H824" s="55"/>
    </row>
    <row r="825" spans="1:8" x14ac:dyDescent="0.25">
      <c r="A825" s="55"/>
      <c r="B825" s="55"/>
      <c r="C825" s="55"/>
      <c r="D825" s="55"/>
      <c r="E825" s="55"/>
      <c r="F825" s="55"/>
      <c r="G825" s="55"/>
      <c r="H825" s="55"/>
    </row>
    <row r="826" spans="1:8" x14ac:dyDescent="0.25">
      <c r="A826" s="55"/>
      <c r="B826" s="55"/>
      <c r="C826" s="55"/>
      <c r="D826" s="55"/>
      <c r="E826" s="55"/>
      <c r="F826" s="55"/>
      <c r="G826" s="55"/>
      <c r="H826" s="55"/>
    </row>
    <row r="827" spans="1:8" x14ac:dyDescent="0.25">
      <c r="A827" s="55"/>
      <c r="B827" s="55"/>
      <c r="C827" s="55"/>
      <c r="D827" s="55"/>
      <c r="E827" s="55"/>
      <c r="F827" s="55"/>
      <c r="G827" s="55"/>
      <c r="H827" s="55"/>
    </row>
    <row r="828" spans="1:8" x14ac:dyDescent="0.25">
      <c r="A828" s="55"/>
      <c r="B828" s="55"/>
      <c r="C828" s="55"/>
      <c r="D828" s="55"/>
      <c r="E828" s="55"/>
      <c r="F828" s="55"/>
      <c r="G828" s="55"/>
      <c r="H828" s="55"/>
    </row>
    <row r="829" spans="1:8" x14ac:dyDescent="0.25">
      <c r="A829" s="55"/>
      <c r="B829" s="55"/>
      <c r="C829" s="55"/>
      <c r="D829" s="55"/>
      <c r="E829" s="55"/>
      <c r="F829" s="55"/>
      <c r="G829" s="55"/>
      <c r="H829" s="55"/>
    </row>
    <row r="830" spans="1:8" x14ac:dyDescent="0.25">
      <c r="A830" s="55"/>
      <c r="B830" s="55"/>
      <c r="C830" s="55"/>
      <c r="D830" s="55"/>
      <c r="E830" s="55"/>
      <c r="F830" s="55"/>
      <c r="G830" s="55"/>
      <c r="H830" s="55"/>
    </row>
    <row r="831" spans="1:8" x14ac:dyDescent="0.25">
      <c r="A831" s="55"/>
      <c r="B831" s="55"/>
      <c r="C831" s="55"/>
      <c r="D831" s="55"/>
      <c r="E831" s="55"/>
      <c r="F831" s="55"/>
      <c r="G831" s="55"/>
      <c r="H831" s="55"/>
    </row>
    <row r="832" spans="1:8" x14ac:dyDescent="0.25">
      <c r="A832" s="55"/>
      <c r="B832" s="55"/>
      <c r="C832" s="55"/>
      <c r="D832" s="55"/>
      <c r="E832" s="55"/>
      <c r="F832" s="55"/>
      <c r="G832" s="55"/>
      <c r="H832" s="55"/>
    </row>
    <row r="833" spans="1:8" x14ac:dyDescent="0.25">
      <c r="A833" s="55"/>
      <c r="B833" s="55"/>
      <c r="C833" s="55"/>
      <c r="D833" s="55"/>
      <c r="E833" s="55"/>
      <c r="F833" s="55"/>
      <c r="G833" s="55"/>
      <c r="H833" s="55"/>
    </row>
    <row r="834" spans="1:8" x14ac:dyDescent="0.25">
      <c r="A834" s="55"/>
      <c r="B834" s="55"/>
      <c r="C834" s="55"/>
      <c r="D834" s="55"/>
      <c r="E834" s="55"/>
      <c r="F834" s="55"/>
      <c r="G834" s="55"/>
      <c r="H834" s="55"/>
    </row>
    <row r="835" spans="1:8" x14ac:dyDescent="0.25">
      <c r="A835" s="55"/>
      <c r="B835" s="55"/>
      <c r="C835" s="55"/>
      <c r="D835" s="55"/>
      <c r="E835" s="55"/>
      <c r="F835" s="55"/>
      <c r="G835" s="55"/>
      <c r="H835" s="55"/>
    </row>
    <row r="836" spans="1:8" x14ac:dyDescent="0.25">
      <c r="A836" s="55"/>
      <c r="B836" s="55"/>
      <c r="C836" s="55"/>
      <c r="D836" s="55"/>
      <c r="E836" s="55"/>
      <c r="F836" s="55"/>
      <c r="G836" s="55"/>
      <c r="H836" s="55"/>
    </row>
    <row r="837" spans="1:8" x14ac:dyDescent="0.25">
      <c r="A837" s="55"/>
      <c r="B837" s="55"/>
      <c r="C837" s="55"/>
      <c r="D837" s="55"/>
      <c r="E837" s="55"/>
      <c r="F837" s="55"/>
      <c r="G837" s="55"/>
      <c r="H837" s="55"/>
    </row>
    <row r="838" spans="1:8" x14ac:dyDescent="0.25">
      <c r="A838" s="55"/>
      <c r="B838" s="55"/>
      <c r="C838" s="55"/>
      <c r="D838" s="55"/>
      <c r="E838" s="55"/>
      <c r="F838" s="55"/>
      <c r="G838" s="55"/>
      <c r="H838" s="55"/>
    </row>
    <row r="839" spans="1:8" x14ac:dyDescent="0.25">
      <c r="A839" s="55"/>
      <c r="B839" s="55"/>
      <c r="C839" s="55"/>
      <c r="D839" s="55"/>
      <c r="E839" s="55"/>
      <c r="F839" s="55"/>
      <c r="G839" s="55"/>
      <c r="H839" s="55"/>
    </row>
    <row r="840" spans="1:8" x14ac:dyDescent="0.25">
      <c r="A840" s="55"/>
      <c r="B840" s="55"/>
      <c r="C840" s="55"/>
      <c r="D840" s="55"/>
      <c r="E840" s="55"/>
      <c r="F840" s="55"/>
      <c r="G840" s="55"/>
      <c r="H840" s="55"/>
    </row>
    <row r="841" spans="1:8" x14ac:dyDescent="0.25">
      <c r="A841" s="55"/>
      <c r="B841" s="55"/>
      <c r="C841" s="55"/>
      <c r="D841" s="55"/>
      <c r="E841" s="55"/>
      <c r="F841" s="55"/>
      <c r="G841" s="55"/>
      <c r="H841" s="55"/>
    </row>
    <row r="842" spans="1:8" x14ac:dyDescent="0.25">
      <c r="A842" s="55"/>
      <c r="B842" s="55"/>
      <c r="C842" s="55"/>
      <c r="D842" s="55"/>
      <c r="E842" s="55"/>
      <c r="F842" s="55"/>
      <c r="G842" s="55"/>
      <c r="H842" s="55"/>
    </row>
    <row r="843" spans="1:8" x14ac:dyDescent="0.25">
      <c r="A843" s="55"/>
      <c r="B843" s="55"/>
      <c r="C843" s="55"/>
      <c r="D843" s="55"/>
      <c r="E843" s="55"/>
      <c r="F843" s="55"/>
      <c r="G843" s="55"/>
      <c r="H843" s="55"/>
    </row>
    <row r="844" spans="1:8" x14ac:dyDescent="0.25">
      <c r="A844" s="55"/>
      <c r="B844" s="55"/>
      <c r="C844" s="55"/>
      <c r="D844" s="55"/>
      <c r="E844" s="55"/>
      <c r="F844" s="55"/>
      <c r="G844" s="55"/>
      <c r="H844" s="55"/>
    </row>
    <row r="845" spans="1:8" x14ac:dyDescent="0.25">
      <c r="A845" s="55"/>
      <c r="B845" s="55"/>
      <c r="C845" s="55"/>
      <c r="D845" s="55"/>
      <c r="E845" s="55"/>
      <c r="F845" s="55"/>
      <c r="G845" s="55"/>
      <c r="H845" s="55"/>
    </row>
    <row r="846" spans="1:8" x14ac:dyDescent="0.25">
      <c r="A846" s="55"/>
      <c r="B846" s="55"/>
      <c r="C846" s="55"/>
      <c r="D846" s="55"/>
      <c r="E846" s="55"/>
      <c r="F846" s="55"/>
      <c r="G846" s="55"/>
      <c r="H846" s="55"/>
    </row>
    <row r="847" spans="1:8" x14ac:dyDescent="0.25">
      <c r="A847" s="55"/>
      <c r="B847" s="55"/>
      <c r="C847" s="55"/>
      <c r="D847" s="55"/>
      <c r="E847" s="55"/>
      <c r="F847" s="55"/>
      <c r="G847" s="55"/>
      <c r="H847" s="55"/>
    </row>
    <row r="848" spans="1:8" x14ac:dyDescent="0.25">
      <c r="A848" s="55"/>
      <c r="B848" s="55"/>
      <c r="C848" s="55"/>
      <c r="D848" s="55"/>
      <c r="E848" s="55"/>
      <c r="F848" s="55"/>
      <c r="G848" s="55"/>
      <c r="H848" s="55"/>
    </row>
    <row r="849" spans="1:8" x14ac:dyDescent="0.25">
      <c r="A849" s="55"/>
      <c r="B849" s="55"/>
      <c r="C849" s="55"/>
      <c r="D849" s="55"/>
      <c r="E849" s="55"/>
      <c r="F849" s="55"/>
      <c r="G849" s="55"/>
      <c r="H849" s="55"/>
    </row>
    <row r="850" spans="1:8" x14ac:dyDescent="0.25">
      <c r="A850" s="55"/>
      <c r="B850" s="55"/>
      <c r="C850" s="55"/>
      <c r="D850" s="55"/>
      <c r="E850" s="55"/>
      <c r="F850" s="55"/>
      <c r="G850" s="55"/>
      <c r="H850" s="55"/>
    </row>
    <row r="851" spans="1:8" x14ac:dyDescent="0.25">
      <c r="A851" s="55"/>
      <c r="B851" s="55"/>
      <c r="C851" s="55"/>
      <c r="D851" s="55"/>
      <c r="E851" s="55"/>
      <c r="F851" s="55"/>
      <c r="G851" s="55"/>
      <c r="H851" s="55"/>
    </row>
    <row r="852" spans="1:8" x14ac:dyDescent="0.25">
      <c r="A852" s="55"/>
      <c r="B852" s="55"/>
      <c r="C852" s="55"/>
      <c r="D852" s="55"/>
      <c r="E852" s="55"/>
      <c r="F852" s="55"/>
      <c r="G852" s="55"/>
      <c r="H852" s="55"/>
    </row>
    <row r="853" spans="1:8" x14ac:dyDescent="0.25">
      <c r="A853" s="55"/>
      <c r="B853" s="55"/>
      <c r="C853" s="55"/>
      <c r="D853" s="55"/>
      <c r="E853" s="55"/>
      <c r="F853" s="55"/>
      <c r="G853" s="55"/>
      <c r="H853" s="55"/>
    </row>
    <row r="854" spans="1:8" x14ac:dyDescent="0.25">
      <c r="A854" s="55"/>
      <c r="B854" s="55"/>
      <c r="C854" s="55"/>
      <c r="D854" s="55"/>
      <c r="E854" s="55"/>
      <c r="F854" s="55"/>
      <c r="G854" s="55"/>
      <c r="H854" s="55"/>
    </row>
    <row r="855" spans="1:8" x14ac:dyDescent="0.25">
      <c r="A855" s="55"/>
      <c r="B855" s="55"/>
      <c r="C855" s="55"/>
      <c r="D855" s="55"/>
      <c r="E855" s="55"/>
      <c r="F855" s="55"/>
      <c r="G855" s="55"/>
      <c r="H855" s="55"/>
    </row>
    <row r="856" spans="1:8" x14ac:dyDescent="0.25">
      <c r="A856" s="55"/>
      <c r="B856" s="55"/>
      <c r="C856" s="55"/>
      <c r="D856" s="55"/>
      <c r="E856" s="55"/>
      <c r="F856" s="55"/>
      <c r="G856" s="55"/>
      <c r="H856" s="55"/>
    </row>
    <row r="857" spans="1:8" x14ac:dyDescent="0.25">
      <c r="A857" s="55"/>
      <c r="B857" s="55"/>
      <c r="C857" s="55"/>
      <c r="D857" s="55"/>
      <c r="E857" s="55"/>
      <c r="F857" s="55"/>
      <c r="G857" s="55"/>
      <c r="H857" s="55"/>
    </row>
    <row r="858" spans="1:8" x14ac:dyDescent="0.25">
      <c r="A858" s="55"/>
      <c r="B858" s="55"/>
      <c r="C858" s="55"/>
      <c r="D858" s="55"/>
      <c r="E858" s="55"/>
      <c r="F858" s="55"/>
      <c r="G858" s="55"/>
      <c r="H858" s="55"/>
    </row>
    <row r="859" spans="1:8" x14ac:dyDescent="0.25">
      <c r="A859" s="55"/>
      <c r="B859" s="55"/>
      <c r="C859" s="55"/>
      <c r="D859" s="55"/>
      <c r="E859" s="55"/>
      <c r="F859" s="55"/>
      <c r="G859" s="55"/>
      <c r="H859" s="55"/>
    </row>
    <row r="860" spans="1:8" x14ac:dyDescent="0.25">
      <c r="A860" s="55"/>
      <c r="B860" s="55"/>
      <c r="C860" s="55"/>
      <c r="D860" s="55"/>
      <c r="E860" s="55"/>
      <c r="F860" s="55"/>
      <c r="G860" s="55"/>
      <c r="H860" s="55"/>
    </row>
    <row r="861" spans="1:8" x14ac:dyDescent="0.25">
      <c r="A861" s="55"/>
      <c r="B861" s="55"/>
      <c r="C861" s="55"/>
      <c r="D861" s="55"/>
      <c r="E861" s="55"/>
      <c r="F861" s="55"/>
      <c r="G861" s="55"/>
      <c r="H861" s="55"/>
    </row>
    <row r="862" spans="1:8" x14ac:dyDescent="0.25">
      <c r="A862" s="55"/>
      <c r="B862" s="55"/>
      <c r="C862" s="55"/>
      <c r="D862" s="55"/>
      <c r="E862" s="55"/>
      <c r="F862" s="55"/>
      <c r="G862" s="55"/>
      <c r="H862" s="55"/>
    </row>
    <row r="863" spans="1:8" x14ac:dyDescent="0.25">
      <c r="A863" s="55"/>
      <c r="B863" s="55"/>
      <c r="C863" s="55"/>
      <c r="D863" s="55"/>
      <c r="E863" s="55"/>
      <c r="F863" s="55"/>
      <c r="G863" s="55"/>
      <c r="H863" s="55"/>
    </row>
    <row r="864" spans="1:8" x14ac:dyDescent="0.25">
      <c r="A864" s="55"/>
      <c r="B864" s="55"/>
      <c r="C864" s="55"/>
      <c r="D864" s="55"/>
      <c r="E864" s="55"/>
      <c r="F864" s="55"/>
      <c r="G864" s="55"/>
      <c r="H864" s="55"/>
    </row>
    <row r="865" spans="1:8" x14ac:dyDescent="0.25">
      <c r="A865" s="55"/>
      <c r="B865" s="55"/>
      <c r="C865" s="55"/>
      <c r="D865" s="55"/>
      <c r="E865" s="55"/>
      <c r="F865" s="55"/>
      <c r="G865" s="55"/>
      <c r="H865" s="55"/>
    </row>
    <row r="866" spans="1:8" x14ac:dyDescent="0.25">
      <c r="A866" s="55"/>
      <c r="B866" s="55"/>
      <c r="C866" s="55"/>
      <c r="D866" s="55"/>
      <c r="E866" s="55"/>
      <c r="F866" s="55"/>
      <c r="G866" s="55"/>
      <c r="H866" s="55"/>
    </row>
  </sheetData>
  <sheetProtection selectLockedCells="1"/>
  <protectedRanges>
    <protectedRange algorithmName="SHA-512" hashValue="xXjgQTSa+Ui/ydMyNytWH1hBXJUPLxGYb8LGrOohjCdy93L+3KQJNSmwVlerzTkP86sAI7wNBWhDQASLOW6mfA==" saltValue="+TUuRoYEQhnI+Q7oPbPOoA==" spinCount="100000" sqref="P1:U15 Q19:U19 P20:U34 Y21:Y26 Y2:Y7" name="Диапазон1" securityDescriptor="O:WDG:WDD:(D;;CC;;;DU)(A;;CC;;;S-1-5-21-1190442393-2584582278-2695593829-1110)(A;;CC;;;S-1-5-21-1190442393-2584582278-2695593829-1164)"/>
  </protectedRanges>
  <dataValidations count="7">
    <dataValidation type="list" allowBlank="1" showInputMessage="1" showErrorMessage="1" sqref="C3:C17 C19:C38" xr:uid="{3940311B-E528-4FDA-8CC2-D652441F8352}">
      <formula1>$Q$2:$Q$6</formula1>
    </dataValidation>
    <dataValidation type="list" allowBlank="1" showInputMessage="1" showErrorMessage="1" sqref="D3:D17 D19:D38" xr:uid="{9A2CB053-81F2-4E0A-8513-54B713088F8E}">
      <formula1>$T$2:$T$6</formula1>
    </dataValidation>
    <dataValidation type="list" allowBlank="1" showInputMessage="1" showErrorMessage="1" sqref="E3:E17" xr:uid="{1B2DD513-9C99-4A04-B086-14F33066D09F}">
      <formula1>$Q$11:$Q$15</formula1>
    </dataValidation>
    <dataValidation type="list" allowBlank="1" showInputMessage="1" showErrorMessage="1" sqref="F3:F17" xr:uid="{4DD7B9B5-B1C0-464F-8412-ECA00C1D04A7}">
      <formula1>$T$11:$T$15</formula1>
    </dataValidation>
    <dataValidation type="list" allowBlank="1" showInputMessage="1" showErrorMessage="1" sqref="E19:E38" xr:uid="{F0A5C67D-C465-4A74-9711-A16AF3D4C4BA}">
      <formula1>$Q$30:$Q$34</formula1>
    </dataValidation>
    <dataValidation type="list" allowBlank="1" showInputMessage="1" showErrorMessage="1" sqref="F19:F38" xr:uid="{A8FC7606-DD24-4D70-A40D-4F7976D3D999}">
      <formula1>$T$30:$T$34</formula1>
    </dataValidation>
    <dataValidation type="list" allowBlank="1" showInputMessage="1" showErrorMessage="1" sqref="G3:G17 G19:G22 G24:G34" xr:uid="{9C32355D-67C7-4F51-9C2D-ECF42D993D12}">
      <formula1>$X$2:$X$7</formula1>
    </dataValidation>
  </dataValidations>
  <pageMargins left="0.7" right="0.7" top="0.75" bottom="0.75" header="0.3" footer="0.3"/>
  <pageSetup paperSize="9" scale="13"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536A-2323-4195-996D-903C65909C82}">
  <dimension ref="A1"/>
  <sheetViews>
    <sheetView workbookViewId="0">
      <selection sqref="A1:F12"/>
    </sheetView>
  </sheetViews>
  <sheetFormatPr defaultRowHeight="15" x14ac:dyDescent="0.25"/>
  <cols>
    <col min="6" max="6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17.12-23.12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Калганова</dc:creator>
  <cp:lastModifiedBy>Кирилл Мещеряков</cp:lastModifiedBy>
  <cp:lastPrinted>2018-12-17T09:56:08Z</cp:lastPrinted>
  <dcterms:created xsi:type="dcterms:W3CDTF">2006-09-16T00:00:00Z</dcterms:created>
  <dcterms:modified xsi:type="dcterms:W3CDTF">2018-12-24T08:41:47Z</dcterms:modified>
</cp:coreProperties>
</file>