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риггер" sheetId="1" r:id="rId1"/>
  </sheets>
  <calcPr calcId="144525" iterate="1" iterateCount="3"/>
</workbook>
</file>

<file path=xl/calcChain.xml><?xml version="1.0" encoding="utf-8"?>
<calcChain xmlns="http://schemas.openxmlformats.org/spreadsheetml/2006/main">
  <c r="Q5" i="1" l="1"/>
  <c r="Q4" i="1"/>
  <c r="G8" i="1"/>
  <c r="G3" i="1"/>
  <c r="G10" i="1"/>
  <c r="G5" i="1"/>
  <c r="I4" i="1" s="1"/>
  <c r="J3" i="1" s="1"/>
  <c r="I9" i="1" l="1"/>
  <c r="J10" i="1" s="1"/>
  <c r="W4" i="1"/>
  <c r="W7" i="1" s="1"/>
  <c r="L4" i="1"/>
  <c r="M4" i="1"/>
  <c r="J5" i="1"/>
  <c r="J8" i="1"/>
  <c r="L9" i="1"/>
  <c r="M9" i="1"/>
</calcChain>
</file>

<file path=xl/sharedStrings.xml><?xml version="1.0" encoding="utf-8"?>
<sst xmlns="http://schemas.openxmlformats.org/spreadsheetml/2006/main" count="21" uniqueCount="12">
  <si>
    <t>&amp;</t>
  </si>
  <si>
    <t>D</t>
  </si>
  <si>
    <t>C</t>
  </si>
  <si>
    <t>R</t>
  </si>
  <si>
    <t>S</t>
  </si>
  <si>
    <t>Q</t>
  </si>
  <si>
    <t>D - сигнальный вход. С - тактовый вход. Q - прямой и инверсный выходы.</t>
  </si>
  <si>
    <t>При отсутствии тактовых импульсов (С=0)  - хранение записаной информации в Q</t>
  </si>
  <si>
    <t>При поступлении тактового импульса (С=1)  происходит изменение состояния триггера:</t>
  </si>
  <si>
    <t>При D=0 ---&gt; Q=0, при  D=1 ---&gt; Q=1</t>
  </si>
  <si>
    <t>D-триггер (триггер-защелка)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</si>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</sst>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7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scheme val="minor"/>
    </font>
    <font>
      <b/>
      <sz val="8"/>
      <color rgb="FFC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7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3" xfId="0" applyFill="1" applyBorder="1"/>
    <xf numFmtId="0" fontId="1" fillId="0" borderId="0" xfId="0" applyFont="1" applyFill="1" applyBorder="1" applyAlignment="1">
      <alignment horizontal="right" vertical="top"/>
    </xf>
    <xf numFmtId="0" fontId="1" fillId="0" borderId="9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0" fillId="0" borderId="14" xfId="0" applyFill="1" applyBorder="1"/>
    <xf numFmtId="0" fontId="0" fillId="0" borderId="6" xfId="0" applyFill="1" applyBorder="1"/>
    <xf numFmtId="0" fontId="5" fillId="0" borderId="10" xfId="0" applyFont="1" applyFill="1" applyBorder="1" applyAlignment="1">
      <alignment horizontal="right" vertical="center"/>
    </xf>
    <xf numFmtId="0" fontId="0" fillId="0" borderId="12" xfId="0" applyFill="1" applyBorder="1"/>
    <xf numFmtId="0" fontId="5" fillId="0" borderId="12" xfId="0" applyFont="1" applyFill="1" applyBorder="1" applyAlignment="1">
      <alignment vertical="center"/>
    </xf>
    <xf numFmtId="0" fontId="0" fillId="2" borderId="0" xfId="0" applyFill="1"/>
    <xf numFmtId="0" fontId="6" fillId="3" borderId="1" xfId="0" applyFont="1" applyFill="1" applyBorder="1" applyAlignment="1">
      <alignment horizontal="left" vertical="center"/>
    </xf>
    <xf numFmtId="0" fontId="0" fillId="3" borderId="12" xfId="0" applyFill="1" applyBorder="1"/>
    <xf numFmtId="0" fontId="0" fillId="3" borderId="3" xfId="0" applyFill="1" applyBorder="1" applyAlignment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2" xfId="0" applyFont="1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11" xfId="0" applyFill="1" applyBorder="1"/>
    <xf numFmtId="0" fontId="5" fillId="3" borderId="1" xfId="0" applyFont="1" applyFill="1" applyBorder="1"/>
    <xf numFmtId="0" fontId="6" fillId="3" borderId="6" xfId="0" applyFont="1" applyFill="1" applyBorder="1"/>
    <xf numFmtId="0" fontId="5" fillId="3" borderId="2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214313</xdr:colOff>
      <xdr:row>3</xdr:row>
      <xdr:rowOff>123825</xdr:rowOff>
    </xdr:from>
    <xdr:to>
      <xdr:col>11</xdr:col>
      <xdr:colOff>28575</xdr:colOff>
      <xdr:row>4</xdr:row>
      <xdr:rowOff>33338</xdr:rowOff>
    </xdr:to>
    <xdr:sp macro="" textlink="">
      <xdr:nvSpPr>
        <xdr:cNvPr id="2" name="Блок-схема: узел 1"/>
        <xdr:cNvSpPr/>
      </xdr:nvSpPr>
      <xdr:spPr>
        <a:xfrm>
          <a:off x="2595563" y="847725"/>
          <a:ext cx="61912" cy="61913"/>
        </a:xfrm>
        <a:prstGeom prst="flowChartConnector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219075</xdr:colOff>
      <xdr:row>8</xdr:row>
      <xdr:rowOff>119063</xdr:rowOff>
    </xdr:from>
    <xdr:to>
      <xdr:col>11</xdr:col>
      <xdr:colOff>33337</xdr:colOff>
      <xdr:row>9</xdr:row>
      <xdr:rowOff>28576</xdr:rowOff>
    </xdr:to>
    <xdr:sp macro="" textlink="">
      <xdr:nvSpPr>
        <xdr:cNvPr id="3" name="Блок-схема: узел 2"/>
        <xdr:cNvSpPr/>
      </xdr:nvSpPr>
      <xdr:spPr>
        <a:xfrm>
          <a:off x="2600325" y="1604963"/>
          <a:ext cx="61912" cy="61913"/>
        </a:xfrm>
        <a:prstGeom prst="flowChartConnector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219075</xdr:colOff>
      <xdr:row>2</xdr:row>
      <xdr:rowOff>123825</xdr:rowOff>
    </xdr:from>
    <xdr:to>
      <xdr:col>5</xdr:col>
      <xdr:colOff>33337</xdr:colOff>
      <xdr:row>3</xdr:row>
      <xdr:rowOff>33338</xdr:rowOff>
    </xdr:to>
    <xdr:sp macro="" textlink="">
      <xdr:nvSpPr>
        <xdr:cNvPr id="4" name="Блок-схема: узел 3"/>
        <xdr:cNvSpPr/>
      </xdr:nvSpPr>
      <xdr:spPr>
        <a:xfrm>
          <a:off x="1381125" y="695325"/>
          <a:ext cx="61912" cy="61913"/>
        </a:xfrm>
        <a:prstGeom prst="flowChartConnector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164690</xdr:colOff>
      <xdr:row>9</xdr:row>
      <xdr:rowOff>131658</xdr:rowOff>
    </xdr:from>
    <xdr:to>
      <xdr:col>6</xdr:col>
      <xdr:colOff>22073</xdr:colOff>
      <xdr:row>10</xdr:row>
      <xdr:rowOff>18030</xdr:rowOff>
    </xdr:to>
    <xdr:sp macro="" textlink="">
      <xdr:nvSpPr>
        <xdr:cNvPr id="5" name="Блок-схема: узел 4"/>
        <xdr:cNvSpPr/>
      </xdr:nvSpPr>
      <xdr:spPr>
        <a:xfrm>
          <a:off x="1575005" y="1778561"/>
          <a:ext cx="38665" cy="40001"/>
        </a:xfrm>
        <a:prstGeom prst="flowChartConnector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231507</xdr:colOff>
      <xdr:row>2</xdr:row>
      <xdr:rowOff>130724</xdr:rowOff>
    </xdr:from>
    <xdr:to>
      <xdr:col>3</xdr:col>
      <xdr:colOff>22879</xdr:colOff>
      <xdr:row>3</xdr:row>
      <xdr:rowOff>17347</xdr:rowOff>
    </xdr:to>
    <xdr:sp macro="" textlink="">
      <xdr:nvSpPr>
        <xdr:cNvPr id="6" name="Блок-схема: узел 5"/>
        <xdr:cNvSpPr/>
      </xdr:nvSpPr>
      <xdr:spPr>
        <a:xfrm>
          <a:off x="624052" y="416474"/>
          <a:ext cx="39600" cy="39600"/>
        </a:xfrm>
        <a:prstGeom prst="flowChartConnector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160443</xdr:colOff>
      <xdr:row>3</xdr:row>
      <xdr:rowOff>132727</xdr:rowOff>
    </xdr:from>
    <xdr:to>
      <xdr:col>12</xdr:col>
      <xdr:colOff>17826</xdr:colOff>
      <xdr:row>4</xdr:row>
      <xdr:rowOff>19098</xdr:rowOff>
    </xdr:to>
    <xdr:sp macro="" textlink="">
      <xdr:nvSpPr>
        <xdr:cNvPr id="7" name="Блок-схема: узел 6"/>
        <xdr:cNvSpPr/>
      </xdr:nvSpPr>
      <xdr:spPr>
        <a:xfrm>
          <a:off x="2793645" y="857856"/>
          <a:ext cx="38665" cy="40000"/>
        </a:xfrm>
        <a:prstGeom prst="flowChartConnector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162287</xdr:colOff>
      <xdr:row>8</xdr:row>
      <xdr:rowOff>131498</xdr:rowOff>
    </xdr:from>
    <xdr:to>
      <xdr:col>12</xdr:col>
      <xdr:colOff>19670</xdr:colOff>
      <xdr:row>9</xdr:row>
      <xdr:rowOff>17869</xdr:rowOff>
    </xdr:to>
    <xdr:sp macro="" textlink="">
      <xdr:nvSpPr>
        <xdr:cNvPr id="8" name="Блок-схема: узел 7"/>
        <xdr:cNvSpPr/>
      </xdr:nvSpPr>
      <xdr:spPr>
        <a:xfrm>
          <a:off x="2795489" y="1624772"/>
          <a:ext cx="38665" cy="40000"/>
        </a:xfrm>
        <a:prstGeom prst="flowChartConnector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181282</xdr:colOff>
      <xdr:row>6</xdr:row>
      <xdr:rowOff>0</xdr:rowOff>
    </xdr:from>
    <xdr:to>
      <xdr:col>12</xdr:col>
      <xdr:colOff>3072</xdr:colOff>
      <xdr:row>6</xdr:row>
      <xdr:rowOff>150557</xdr:rowOff>
    </xdr:to>
    <xdr:cxnSp macro="">
      <xdr:nvCxnSpPr>
        <xdr:cNvPr id="10" name="Прямая соединительная линия 9"/>
        <xdr:cNvCxnSpPr/>
      </xdr:nvCxnSpPr>
      <xdr:spPr>
        <a:xfrm>
          <a:off x="2203040" y="1186016"/>
          <a:ext cx="614516" cy="15055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181282</xdr:colOff>
      <xdr:row>6</xdr:row>
      <xdr:rowOff>0</xdr:rowOff>
    </xdr:from>
    <xdr:to>
      <xdr:col>12</xdr:col>
      <xdr:colOff>3072</xdr:colOff>
      <xdr:row>7</xdr:row>
      <xdr:rowOff>0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2203040" y="1186016"/>
          <a:ext cx="614516" cy="15362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17857</xdr:colOff>
      <xdr:row>8</xdr:row>
      <xdr:rowOff>11907</xdr:rowOff>
    </xdr:from>
    <xdr:to>
      <xdr:col>13</xdr:col>
      <xdr:colOff>119061</xdr:colOff>
      <xdr:row>8</xdr:row>
      <xdr:rowOff>11907</xdr:rowOff>
    </xdr:to>
    <xdr:cxnSp macro="">
      <xdr:nvCxnSpPr>
        <xdr:cNvPr id="15" name="Прямая соединительная линия 14"/>
        <xdr:cNvCxnSpPr/>
      </xdr:nvCxnSpPr>
      <xdr:spPr>
        <a:xfrm>
          <a:off x="3184920" y="1512095"/>
          <a:ext cx="101204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214313</xdr:colOff>
      <xdr:row>8</xdr:row>
      <xdr:rowOff>123825</xdr:rowOff>
    </xdr:from>
    <xdr:to>
      <xdr:col>11</xdr:col>
      <xdr:colOff>28575</xdr:colOff>
      <xdr:row>9</xdr:row>
      <xdr:rowOff>33338</xdr:rowOff>
    </xdr:to>
    <xdr:sp macro="" textlink="">
      <xdr:nvSpPr>
        <xdr:cNvPr id="17" name="Блок-схема: узел 16"/>
        <xdr:cNvSpPr/>
      </xdr:nvSpPr>
      <xdr:spPr>
        <a:xfrm>
          <a:off x="2244329" y="564356"/>
          <a:ext cx="64293" cy="64295"/>
        </a:xfrm>
        <a:prstGeom prst="flowChartConnector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160443</xdr:colOff>
      <xdr:row>8</xdr:row>
      <xdr:rowOff>132727</xdr:rowOff>
    </xdr:from>
    <xdr:to>
      <xdr:col>12</xdr:col>
      <xdr:colOff>17826</xdr:colOff>
      <xdr:row>9</xdr:row>
      <xdr:rowOff>19098</xdr:rowOff>
    </xdr:to>
    <xdr:sp macro="" textlink="">
      <xdr:nvSpPr>
        <xdr:cNvPr id="18" name="Блок-схема: узел 17"/>
        <xdr:cNvSpPr/>
      </xdr:nvSpPr>
      <xdr:spPr>
        <a:xfrm>
          <a:off x="2440490" y="573258"/>
          <a:ext cx="35977" cy="41153"/>
        </a:xfrm>
        <a:prstGeom prst="flowChartConnector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162279</xdr:colOff>
      <xdr:row>3</xdr:row>
      <xdr:rowOff>134056</xdr:rowOff>
    </xdr:from>
    <xdr:to>
      <xdr:col>17</xdr:col>
      <xdr:colOff>23765</xdr:colOff>
      <xdr:row>4</xdr:row>
      <xdr:rowOff>23765</xdr:rowOff>
    </xdr:to>
    <xdr:sp macro="" textlink="">
      <xdr:nvSpPr>
        <xdr:cNvPr id="21" name="Блок-схема: узел 20"/>
        <xdr:cNvSpPr/>
      </xdr:nvSpPr>
      <xdr:spPr>
        <a:xfrm>
          <a:off x="3654779" y="571500"/>
          <a:ext cx="41403" cy="41404"/>
        </a:xfrm>
        <a:prstGeom prst="flowChartConnector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17860</xdr:colOff>
      <xdr:row>6</xdr:row>
      <xdr:rowOff>5953</xdr:rowOff>
    </xdr:from>
    <xdr:to>
      <xdr:col>23</xdr:col>
      <xdr:colOff>119064</xdr:colOff>
      <xdr:row>6</xdr:row>
      <xdr:rowOff>5953</xdr:rowOff>
    </xdr:to>
    <xdr:cxnSp macro="">
      <xdr:nvCxnSpPr>
        <xdr:cNvPr id="22" name="Прямая соединительная линия 21"/>
        <xdr:cNvCxnSpPr/>
      </xdr:nvCxnSpPr>
      <xdr:spPr>
        <a:xfrm>
          <a:off x="5447110" y="910828"/>
          <a:ext cx="101204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2:X17"/>
  <sheetViews>
    <sheetView showGridLines="0" tabSelected="1" showOutlineSymbols="0" zoomScale="160" zoomScaleNormal="160" workbookViewId="0">
      <selection activeCell="H15" sqref="H15"/>
    </sheetView>
  </sheetViews>
  <sheetFormatPr defaultRowHeight="15" x14ac:dyDescent="0.25"/>
  <cols>
    <col min="1" max="1" width="3.140625" style="24" customWidth="1"/>
    <col min="2" max="2" width="2.7109375" style="24" customWidth="1"/>
    <col min="3" max="3" width="3.7109375" style="24" customWidth="1"/>
    <col min="4" max="4" width="2.7109375" style="24" customWidth="1"/>
    <col min="5" max="5" width="3.7109375" style="24" customWidth="1"/>
    <col min="6" max="7" width="2.7109375" style="24" customWidth="1"/>
    <col min="8" max="8" width="3.7109375" style="24" customWidth="1"/>
    <col min="9" max="10" width="2.7109375" style="24" customWidth="1"/>
    <col min="11" max="11" width="3.7109375" style="24" customWidth="1"/>
    <col min="12" max="12" width="2.7109375" style="24" customWidth="1"/>
    <col min="13" max="13" width="3.7109375" style="24" customWidth="1"/>
    <col min="14" max="14" width="2.7109375" style="24" customWidth="1"/>
    <col min="15" max="15" width="3.7109375" style="24" customWidth="1"/>
    <col min="16" max="18" width="2.7109375" style="24" customWidth="1"/>
    <col min="19" max="19" width="3.7109375" style="24" customWidth="1"/>
    <col min="20" max="20" width="2.7109375" style="24" customWidth="1"/>
    <col min="21" max="21" width="1.7109375" style="24" customWidth="1"/>
    <col min="22" max="22" width="3.7109375" style="24" customWidth="1"/>
    <col min="23" max="24" width="2.7109375" style="24" customWidth="1"/>
    <col min="25" max="16384" width="9.140625" style="24"/>
  </cols>
  <sheetData>
    <row r="2" spans="2:24" ht="7.5" customHeight="1" x14ac:dyDescent="0.25">
      <c r="B2" s="5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2:24" ht="12" customHeight="1" x14ac:dyDescent="0.25">
      <c r="B3" s="21" t="s">
        <v>1</v>
      </c>
      <c r="C3" s="32">
        <v>0</v>
      </c>
      <c r="D3" s="1"/>
      <c r="E3" s="25">
        <v>1</v>
      </c>
      <c r="F3" s="17" t="s">
        <v>3</v>
      </c>
      <c r="G3" s="11">
        <f>--NOT(C3)</f>
        <v>1</v>
      </c>
      <c r="H3" s="25" t="s">
        <v>0</v>
      </c>
      <c r="I3" s="3"/>
      <c r="J3" s="14">
        <f>I4</f>
        <v>1</v>
      </c>
      <c r="K3" s="25">
        <v>1</v>
      </c>
      <c r="L3" s="3"/>
      <c r="M3" s="3"/>
      <c r="N3" s="22"/>
      <c r="P3" s="5"/>
      <c r="Q3" s="19"/>
      <c r="R3" s="19"/>
      <c r="S3" s="19"/>
      <c r="T3" s="19"/>
      <c r="U3" s="19"/>
      <c r="V3" s="19"/>
      <c r="W3" s="19"/>
      <c r="X3" s="20"/>
    </row>
    <row r="4" spans="2:24" ht="12" customHeight="1" x14ac:dyDescent="0.25">
      <c r="B4" s="7"/>
      <c r="C4" s="3"/>
      <c r="D4" s="5"/>
      <c r="E4" s="27"/>
      <c r="F4" s="3"/>
      <c r="G4" s="9"/>
      <c r="H4" s="28"/>
      <c r="I4" s="13">
        <f>--AND(G3,G5)</f>
        <v>1</v>
      </c>
      <c r="J4" s="6"/>
      <c r="K4" s="29"/>
      <c r="L4" s="13">
        <f ca="1">--NOT(OR(J3,J5))</f>
        <v>0</v>
      </c>
      <c r="M4" s="33">
        <f ca="1">L4</f>
        <v>0</v>
      </c>
      <c r="N4" s="23" t="s">
        <v>5</v>
      </c>
      <c r="P4" s="21" t="s">
        <v>1</v>
      </c>
      <c r="Q4" s="43">
        <f>C3</f>
        <v>0</v>
      </c>
      <c r="R4" s="1"/>
      <c r="S4" s="1"/>
      <c r="T4" s="4"/>
      <c r="U4" s="40" t="s">
        <v>4</v>
      </c>
      <c r="V4" s="41" t="s">
        <v>11</v>
      </c>
      <c r="W4" s="44">
        <f>IF(Q5,Q4,W4)</f>
        <v>0</v>
      </c>
      <c r="X4" s="36" t="s">
        <v>5</v>
      </c>
    </row>
    <row r="5" spans="2:24" ht="12" customHeight="1" x14ac:dyDescent="0.25">
      <c r="B5" s="7"/>
      <c r="C5" s="3"/>
      <c r="D5" s="7"/>
      <c r="E5" s="3"/>
      <c r="F5" s="3"/>
      <c r="G5" s="11">
        <f>C10</f>
        <v>1</v>
      </c>
      <c r="H5" s="28"/>
      <c r="I5" s="3"/>
      <c r="J5" s="15">
        <f ca="1">L9</f>
        <v>1</v>
      </c>
      <c r="K5" s="28"/>
      <c r="L5" s="6"/>
      <c r="M5" s="3"/>
      <c r="N5" s="22"/>
      <c r="P5" s="21" t="s">
        <v>2</v>
      </c>
      <c r="Q5" s="43">
        <f>C10</f>
        <v>1</v>
      </c>
      <c r="R5" s="37"/>
      <c r="S5" s="38"/>
      <c r="T5" s="39"/>
      <c r="U5" s="42" t="s">
        <v>2</v>
      </c>
      <c r="V5" s="26"/>
      <c r="W5" s="3"/>
      <c r="X5" s="22"/>
    </row>
    <row r="6" spans="2:24" ht="12" customHeight="1" x14ac:dyDescent="0.25">
      <c r="B6" s="7"/>
      <c r="C6" s="3"/>
      <c r="D6" s="7"/>
      <c r="E6" s="3"/>
      <c r="F6" s="3"/>
      <c r="G6" s="5"/>
      <c r="H6" s="30"/>
      <c r="I6" s="3"/>
      <c r="J6" s="7"/>
      <c r="K6" s="30"/>
      <c r="L6" s="6"/>
      <c r="M6" s="3"/>
      <c r="N6" s="22"/>
      <c r="P6" s="7"/>
      <c r="Q6" s="3"/>
      <c r="R6" s="7"/>
      <c r="S6" s="3"/>
      <c r="T6" s="3"/>
      <c r="U6" s="28"/>
      <c r="V6" s="26"/>
      <c r="W6" s="3"/>
      <c r="X6" s="22"/>
    </row>
    <row r="7" spans="2:24" ht="12" customHeight="1" x14ac:dyDescent="0.25">
      <c r="B7" s="7"/>
      <c r="C7" s="3"/>
      <c r="D7" s="7"/>
      <c r="E7" s="3"/>
      <c r="F7" s="3"/>
      <c r="G7" s="7"/>
      <c r="H7" s="3"/>
      <c r="I7" s="3"/>
      <c r="J7" s="3"/>
      <c r="K7" s="3"/>
      <c r="L7" s="3"/>
      <c r="M7" s="3"/>
      <c r="N7" s="22"/>
      <c r="P7" s="7"/>
      <c r="Q7" s="3"/>
      <c r="R7" s="8"/>
      <c r="S7" s="25">
        <v>1</v>
      </c>
      <c r="T7" s="8"/>
      <c r="U7" s="42" t="s">
        <v>3</v>
      </c>
      <c r="V7" s="26"/>
      <c r="W7" s="34">
        <f>--NOT(W4)</f>
        <v>1</v>
      </c>
      <c r="X7" s="36" t="s">
        <v>5</v>
      </c>
    </row>
    <row r="8" spans="2:24" ht="12" customHeight="1" x14ac:dyDescent="0.25">
      <c r="B8" s="7"/>
      <c r="C8" s="3"/>
      <c r="D8" s="2"/>
      <c r="E8" s="1"/>
      <c r="F8" s="18" t="s">
        <v>4</v>
      </c>
      <c r="G8" s="12">
        <f>C3</f>
        <v>0</v>
      </c>
      <c r="H8" s="25" t="s">
        <v>0</v>
      </c>
      <c r="I8" s="3"/>
      <c r="J8" s="16">
        <f ca="1">L4</f>
        <v>0</v>
      </c>
      <c r="K8" s="25">
        <v>1</v>
      </c>
      <c r="L8" s="6"/>
      <c r="M8" s="3"/>
      <c r="N8" s="22"/>
      <c r="P8" s="7"/>
      <c r="Q8" s="3"/>
      <c r="R8" s="3"/>
      <c r="S8" s="27"/>
      <c r="T8" s="3"/>
      <c r="U8" s="30"/>
      <c r="V8" s="31"/>
      <c r="W8" s="3"/>
      <c r="X8" s="22"/>
    </row>
    <row r="9" spans="2:24" ht="12" customHeight="1" x14ac:dyDescent="0.25">
      <c r="B9" s="7"/>
      <c r="C9" s="3"/>
      <c r="D9" s="3"/>
      <c r="E9" s="3"/>
      <c r="F9" s="3"/>
      <c r="G9" s="10"/>
      <c r="H9" s="28"/>
      <c r="I9" s="13">
        <f>--AND(G8,G10)</f>
        <v>0</v>
      </c>
      <c r="J9" s="3"/>
      <c r="K9" s="29"/>
      <c r="L9" s="13">
        <f ca="1">--NOT(OR(J8,J10))</f>
        <v>1</v>
      </c>
      <c r="M9" s="35">
        <f ca="1">L9</f>
        <v>1</v>
      </c>
      <c r="N9" s="23" t="s">
        <v>5</v>
      </c>
      <c r="P9" s="2"/>
      <c r="Q9" s="1"/>
      <c r="R9" s="1"/>
      <c r="S9" s="1"/>
      <c r="T9" s="1"/>
      <c r="U9" s="1"/>
      <c r="V9" s="1"/>
      <c r="W9" s="1"/>
      <c r="X9" s="4"/>
    </row>
    <row r="10" spans="2:24" ht="12" customHeight="1" x14ac:dyDescent="0.25">
      <c r="B10" s="21" t="s">
        <v>2</v>
      </c>
      <c r="C10" s="32">
        <v>1</v>
      </c>
      <c r="D10" s="1"/>
      <c r="E10" s="1"/>
      <c r="F10" s="1"/>
      <c r="G10" s="12">
        <f>C10</f>
        <v>1</v>
      </c>
      <c r="H10" s="28"/>
      <c r="I10" s="3"/>
      <c r="J10" s="16">
        <f>I9</f>
        <v>0</v>
      </c>
      <c r="K10" s="28"/>
      <c r="L10" s="3"/>
      <c r="M10" s="3"/>
      <c r="N10" s="22"/>
    </row>
    <row r="11" spans="2:24" ht="12" customHeight="1" x14ac:dyDescent="0.25">
      <c r="B11" s="7"/>
      <c r="C11" s="3"/>
      <c r="D11" s="3"/>
      <c r="E11" s="3"/>
      <c r="F11" s="3"/>
      <c r="G11" s="3"/>
      <c r="H11" s="30"/>
      <c r="I11" s="3"/>
      <c r="J11" s="3"/>
      <c r="K11" s="30"/>
      <c r="L11" s="3"/>
      <c r="M11" s="3"/>
      <c r="N11" s="22"/>
    </row>
    <row r="12" spans="2:24" ht="7.5" customHeight="1" x14ac:dyDescent="0.25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4"/>
    </row>
    <row r="13" spans="2:24" x14ac:dyDescent="0.25">
      <c r="B13" s="24" t="s">
        <v>10</v>
      </c>
    </row>
    <row r="14" spans="2:24" x14ac:dyDescent="0.25">
      <c r="B14" s="24" t="s">
        <v>6</v>
      </c>
    </row>
    <row r="15" spans="2:24" x14ac:dyDescent="0.25">
      <c r="B15" s="24" t="s">
        <v>7</v>
      </c>
    </row>
    <row r="16" spans="2:24" x14ac:dyDescent="0.25">
      <c r="B16" s="24" t="s">
        <v>8</v>
      </c>
    </row>
    <row r="17" spans="3:3" x14ac:dyDescent="0.25">
      <c r="C17" s="24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триггер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2019-01-05T22:55:10Z</dcterms:modified>
</cp:coreProperties>
</file>