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видео\Desktop\"/>
    </mc:Choice>
  </mc:AlternateContent>
  <bookViews>
    <workbookView xWindow="0" yWindow="0" windowWidth="20490" windowHeight="6825"/>
  </bookViews>
  <sheets>
    <sheet name="Клиенты" sheetId="1" r:id="rId1"/>
  </sheets>
  <externalReferences>
    <externalReference r:id="rId2"/>
  </externalReferences>
  <definedNames>
    <definedName name="Мой_Лист">MID(CELL("имяфайла",'[1]2019_год'!$A$1),SEARCH("[",CELL("имяфайла",'[1]2019_год'!$A$1)),256)&amp;"!"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L4" i="1"/>
  <c r="I4" i="1"/>
  <c r="K4" i="1" s="1"/>
  <c r="E4" i="1"/>
  <c r="L3" i="1"/>
  <c r="I3" i="1"/>
  <c r="K3" i="1" s="1"/>
  <c r="E3" i="1"/>
  <c r="A3" i="1"/>
  <c r="A4" i="1" s="1"/>
  <c r="L2" i="1"/>
  <c r="I2" i="1"/>
  <c r="K2" i="1" s="1"/>
  <c r="F2" i="1" a="1"/>
  <c r="F2" i="1" s="1"/>
  <c r="E2" i="1"/>
  <c r="A5" i="1" l="1"/>
  <c r="F4" i="1" a="1"/>
  <c r="F4" i="1" s="1"/>
  <c r="F3" i="1" a="1"/>
  <c r="F3" i="1" s="1"/>
  <c r="A6" i="1" l="1"/>
  <c r="F5" i="1" a="1"/>
  <c r="F5" i="1" s="1"/>
  <c r="F6" i="1" l="1" a="1"/>
  <c r="F6" i="1" s="1"/>
  <c r="A7" i="1"/>
  <c r="F7" i="1" l="1" a="1"/>
  <c r="F7" i="1" s="1"/>
  <c r="A8" i="1"/>
  <c r="A9" i="1" l="1"/>
  <c r="F8" i="1" a="1"/>
  <c r="F8" i="1" s="1"/>
  <c r="A10" i="1" l="1"/>
  <c r="F9" i="1" a="1"/>
  <c r="F9" i="1" s="1"/>
  <c r="F10" i="1" l="1" a="1"/>
  <c r="F10" i="1" s="1"/>
  <c r="A11" i="1"/>
  <c r="F11" i="1" l="1" a="1"/>
  <c r="F11" i="1" s="1"/>
  <c r="A12" i="1"/>
  <c r="F12" i="1" l="1" a="1"/>
  <c r="F12" i="1" s="1"/>
  <c r="A13" i="1"/>
  <c r="F13" i="1" l="1" a="1"/>
  <c r="F13" i="1" s="1"/>
  <c r="A14" i="1"/>
  <c r="F14" i="1" l="1" a="1"/>
  <c r="F14" i="1" s="1"/>
  <c r="A15" i="1"/>
  <c r="F15" i="1" l="1" a="1"/>
  <c r="F15" i="1" s="1"/>
  <c r="A16" i="1"/>
  <c r="F16" i="1" l="1" a="1"/>
  <c r="F16" i="1" s="1"/>
</calcChain>
</file>

<file path=xl/sharedStrings.xml><?xml version="1.0" encoding="utf-8"?>
<sst xmlns="http://schemas.openxmlformats.org/spreadsheetml/2006/main" count="26" uniqueCount="23">
  <si>
    <t>№ п.п.</t>
  </si>
  <si>
    <t>ФИО</t>
  </si>
  <si>
    <t>День рождения</t>
  </si>
  <si>
    <t>30 дней до дня рождения</t>
  </si>
  <si>
    <t>А так должно быть</t>
  </si>
  <si>
    <t>Пример</t>
  </si>
  <si>
    <t>Так правильно</t>
  </si>
  <si>
    <t>РАЗНДАТ не работает</t>
  </si>
  <si>
    <t>Абаимова Татьяна</t>
  </si>
  <si>
    <t>Абакумова Анна</t>
  </si>
  <si>
    <t>Абашина Надежда</t>
  </si>
  <si>
    <t>Аболемова Екатерина</t>
  </si>
  <si>
    <t>Абрамова Валерия</t>
  </si>
  <si>
    <t>Авдошенкова Юлия</t>
  </si>
  <si>
    <t>Агапова Ольга</t>
  </si>
  <si>
    <t>Агафонова Татьяна</t>
  </si>
  <si>
    <t>Агофонова Юлия</t>
  </si>
  <si>
    <t>Азизбаева Ольга</t>
  </si>
  <si>
    <t>Аксёнова Валерия</t>
  </si>
  <si>
    <t>Александра 1</t>
  </si>
  <si>
    <t>Александра 2</t>
  </si>
  <si>
    <t>Александра 3</t>
  </si>
  <si>
    <t>Александра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</si>
</sst>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4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4;&#1080;&#1076;&#1077;&#1086;/Downloads/&#1044;&#1048;&#1042;&#1040;%20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иенты"/>
      <sheetName val="Календарь"/>
      <sheetName val="2019_год"/>
      <sheetName val="Мастера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C00000"/>
  </sheetPr>
  <dimension ref="A1:L16"/>
  <sheetViews>
    <sheetView showGridLines="0" tabSelected="1" workbookViewId="0">
      <selection activeCell="F6" sqref="F6"/>
    </sheetView>
  </sheetViews>
  <sheetFormatPr defaultRowHeight="15" x14ac:dyDescent="0.25"/>
  <cols>
    <col min="1" max="1" width="6.140625" bestFit="1" customWidth="1"/>
    <col min="2" max="2" width="48.5703125" bestFit="1" customWidth="1"/>
    <col min="3" max="3" width="13.7109375" bestFit="1" customWidth="1"/>
    <col min="4" max="4" width="2.28515625" customWidth="1"/>
    <col min="5" max="5" width="8.5703125" bestFit="1" customWidth="1"/>
    <col min="6" max="7" width="32.5703125" bestFit="1" customWidth="1"/>
    <col min="9" max="10" width="10.140625" hidden="1" customWidth="1"/>
    <col min="11" max="11" width="14.42578125" hidden="1" customWidth="1"/>
    <col min="12" max="12" width="0" hidden="1" customWidth="1"/>
  </cols>
  <sheetData>
    <row r="1" spans="1:12" x14ac:dyDescent="0.25">
      <c r="A1" s="1" t="s">
        <v>0</v>
      </c>
      <c r="B1" s="1" t="s">
        <v>1</v>
      </c>
      <c r="C1" s="2" t="s">
        <v>2</v>
      </c>
      <c r="F1" s="3" t="s">
        <v>3</v>
      </c>
      <c r="G1" s="4" t="s">
        <v>4</v>
      </c>
      <c r="I1" s="5" t="s">
        <v>5</v>
      </c>
      <c r="J1" s="5"/>
      <c r="K1" s="6" t="s">
        <v>6</v>
      </c>
      <c r="L1" s="7" t="s">
        <v>7</v>
      </c>
    </row>
    <row r="2" spans="1:12" x14ac:dyDescent="0.25">
      <c r="A2" s="8">
        <v>1</v>
      </c>
      <c r="B2" s="9" t="s">
        <v>8</v>
      </c>
      <c r="C2" s="10">
        <v>32170</v>
      </c>
      <c r="E2" s="11" t="b">
        <f ca="1">AND(DATE(YEAR(TODAY()),MONTH($C$2:$C$325),DAY($C$2:$C$325))-TODAY()&gt;=0,DATE(YEAR(TODAY()),MONTH($C$2:$C$325),DAY($C$2:$C$325))-TODAY()&lt;=MID($F$1,1,FIND(" ",$F$1,1))*1)</f>
        <v>1</v>
      </c>
      <c r="F2" s="12" t="str">
        <f t="array" aca="1" ref="F2" ca="1">IFERROR(INDEX($B$2:$B$325,SMALL(IF(AND(DATE(YEAR(TODAY()),MONTH($C$2:$C$325),DAY($C$2:$C$325))-TODAY()&gt;=0,DATE(YEAR(TODAY()),MONTH($C$2:$C$325),DAY($C$2:$C$325))-TODAY()&lt;=MID(F1,1,FIND(" ",F1,1))*1),ROW($B$2:$B$325)-ROW($B$1)),A2)),"")</f>
        <v>Абаимова Татьяна</v>
      </c>
      <c r="G2" s="6" t="s">
        <v>8</v>
      </c>
      <c r="I2" s="13">
        <f ca="1">TODAY()</f>
        <v>43471</v>
      </c>
      <c r="J2" s="13">
        <v>32149</v>
      </c>
      <c r="K2" s="14">
        <f ca="1">IF(DATE(YEAR(J2),MONTH(I2),DAY(I2))&gt;J2,J2-DATE(YEAR(J2)-1,MONTH(I2),DAY(I2)),DATE(YEAR(I2),MONTH(J2),DAY(J2))-I2)</f>
        <v>1</v>
      </c>
      <c r="L2" s="15">
        <f ca="1">DATEDIF(J2,TODAY(),"yd")</f>
        <v>365</v>
      </c>
    </row>
    <row r="3" spans="1:12" x14ac:dyDescent="0.25">
      <c r="A3" s="8">
        <f t="shared" ref="A3:A16" si="0">1+A2</f>
        <v>2</v>
      </c>
      <c r="B3" s="9" t="s">
        <v>9</v>
      </c>
      <c r="C3" s="10">
        <v>32151</v>
      </c>
      <c r="E3" s="11" t="b">
        <f ca="1">AND(DATE(YEAR(TODAY()),MONTH($C$2:$C$325),DAY($C$2:$C$325))-TODAY()&gt;=0,DATE(YEAR(TODAY()),MONTH($C$2:$C$325),DAY($C$2:$C$325))-TODAY()&lt;=MID($F$1,1,FIND(" ",$F$1,1))*1)</f>
        <v>1</v>
      </c>
      <c r="F3" s="12" t="str">
        <f t="array" aca="1" ref="F3" ca="1">IFERROR(INDEX($B$2:$B$325,SMALL(IF(AND(DATE(YEAR(TODAY()),MONTH($C$2:$C$325),DAY($C$2:$C$325))-TODAY()&gt;=0,DATE(YEAR(TODAY()),MONTH($C$2:$C$325),DAY($C$2:$C$325))-TODAY()&lt;=$G$1),ROW($B$2:$B$325)-ROW($B$1)),A3)),"")</f>
        <v/>
      </c>
      <c r="G3" s="6" t="s">
        <v>9</v>
      </c>
      <c r="I3" s="13">
        <f t="shared" ref="I3:I4" ca="1" si="1">TODAY()</f>
        <v>43471</v>
      </c>
      <c r="J3" s="13">
        <v>32151</v>
      </c>
      <c r="K3" s="14">
        <f t="shared" ref="K3:K4" ca="1" si="2">IF(DATE(YEAR(J3),MONTH(I3),DAY(I3))&gt;J3,J3-DATE(YEAR(J3)-1,MONTH(I3),DAY(I3)),DATE(YEAR(I3),MONTH(J3),DAY(J3))-I3)</f>
        <v>3</v>
      </c>
      <c r="L3" s="15">
        <f ca="1">DATEDIF(J3,TODAY(),"yd")</f>
        <v>363</v>
      </c>
    </row>
    <row r="4" spans="1:12" x14ac:dyDescent="0.25">
      <c r="A4" s="8">
        <f t="shared" si="0"/>
        <v>3</v>
      </c>
      <c r="B4" s="9" t="s">
        <v>10</v>
      </c>
      <c r="C4" s="10"/>
      <c r="E4" s="11" t="b">
        <f ca="1">AND(DATE(YEAR(TODAY()),MONTH($C$2:$C$325),DAY($C$2:$C$325))-TODAY()&gt;=0,DATE(YEAR(TODAY()),MONTH($C$2:$C$325),DAY($C$2:$C$325))-TODAY()&lt;=MID($F$1,1,FIND(" ",$F$1,1))*1)</f>
        <v>0</v>
      </c>
      <c r="F4" s="12" t="str">
        <f t="array" aca="1" ref="F4" ca="1">IFERROR(INDEX($B$2:$B$325,SMALL(IF(AND(DATE(YEAR(TODAY()),MONTH($C$2:$C$325),DAY($C$2:$C$325))-TODAY()&gt;=0,DATE(YEAR(TODAY()),MONTH($C$2:$C$325),DAY($C$2:$C$325))-TODAY()&lt;=$G$1),ROW($B$2:$B$325)-ROW($B$1)),A4)),"")</f>
        <v/>
      </c>
      <c r="G4" s="6" t="s">
        <v>13</v>
      </c>
      <c r="I4" s="13">
        <f t="shared" ca="1" si="1"/>
        <v>43471</v>
      </c>
      <c r="J4" s="13">
        <v>31792</v>
      </c>
      <c r="K4" s="14">
        <f t="shared" ca="1" si="2"/>
        <v>9</v>
      </c>
      <c r="L4" s="15">
        <f ca="1">DATEDIF(J4,TODAY(),"yd")</f>
        <v>356</v>
      </c>
    </row>
    <row r="5" spans="1:12" x14ac:dyDescent="0.25">
      <c r="A5" s="8">
        <f t="shared" si="0"/>
        <v>4</v>
      </c>
      <c r="B5" s="9" t="s">
        <v>11</v>
      </c>
      <c r="C5" s="10"/>
      <c r="E5" s="11" t="b">
        <f ca="1">AND(DATE(YEAR(TODAY()),MONTH($C$2:$C$325),DAY($C$2:$C$325))-TODAY()&gt;=0,DATE(YEAR(TODAY()),MONTH($C$2:$C$325),DAY($C$2:$C$325))-TODAY()&lt;=MID($F$1,1,FIND(" ",$F$1,1))*1)</f>
        <v>0</v>
      </c>
      <c r="F5" s="12" t="str">
        <f t="array" aca="1" ref="F5" ca="1">IFERROR(INDEX($B$2:$B$325,SMALL(IF(AND(DATE(YEAR(TODAY()),MONTH($C$2:$C$325),DAY($C$2:$C$325))-TODAY()&gt;=0,DATE(YEAR(TODAY()),MONTH($C$2:$C$325),DAY($C$2:$C$325))-TODAY()&lt;=$G$1),ROW($B$2:$B$325)-ROW($B$1)),A5)),"")</f>
        <v/>
      </c>
      <c r="H5" s="16"/>
      <c r="I5" s="17"/>
    </row>
    <row r="6" spans="1:12" x14ac:dyDescent="0.25">
      <c r="A6" s="8">
        <f t="shared" si="0"/>
        <v>5</v>
      </c>
      <c r="B6" s="9" t="s">
        <v>12</v>
      </c>
      <c r="C6" s="10"/>
      <c r="E6" s="11" t="b">
        <f ca="1">AND(DATE(YEAR(TODAY()),MONTH($C$2:$C$325),DAY($C$2:$C$325))-TODAY()&gt;=0,DATE(YEAR(TODAY()),MONTH($C$2:$C$325),DAY($C$2:$C$325))-TODAY()&lt;=MID($F$1,1,FIND(" ",$F$1,1))*1)</f>
        <v>0</v>
      </c>
      <c r="F6" s="12" t="str">
        <f t="array" aca="1" ref="F6" ca="1">IFERROR(INDEX($B$2:$B$325,SMALL(IF(AND(DATE(YEAR(TODAY()),MONTH($C$2:$C$325),DAY($C$2:$C$325))-TODAY()&gt;=0,DATE(YEAR(TODAY()),MONTH($C$2:$C$325),DAY($C$2:$C$325))-TODAY()&lt;=$G$1),ROW($B$2:$B$325)-ROW($B$1)),A6)),"")</f>
        <v/>
      </c>
      <c r="H6" s="16"/>
      <c r="I6" s="17"/>
    </row>
    <row r="7" spans="1:12" x14ac:dyDescent="0.25">
      <c r="A7" s="8">
        <f t="shared" si="0"/>
        <v>6</v>
      </c>
      <c r="B7" s="9" t="s">
        <v>13</v>
      </c>
      <c r="C7" s="10">
        <v>31792</v>
      </c>
      <c r="E7" s="11" t="b">
        <f ca="1">AND(DATE(YEAR(TODAY()),MONTH($C$2:$C$325),DAY($C$2:$C$325))-TODAY()&gt;=0,DATE(YEAR(TODAY()),MONTH($C$2:$C$325),DAY($C$2:$C$325))-TODAY()&lt;=MID($F$1,1,FIND(" ",$F$1,1))*1)</f>
        <v>1</v>
      </c>
      <c r="F7" s="12" t="str">
        <f t="array" aca="1" ref="F7" ca="1">IFERROR(INDEX($B$2:$B$325,SMALL(IF(AND(DATE(YEAR(TODAY()),MONTH($C$2:$C$325),DAY($C$2:$C$325))-TODAY()&gt;=0,DATE(YEAR(TODAY()),MONTH($C$2:$C$325),DAY($C$2:$C$325))-TODAY()&lt;=$G$1),ROW($B$2:$B$325)-ROW($B$1)),A7)),"")</f>
        <v/>
      </c>
      <c r="H7" s="16"/>
      <c r="I7" s="17"/>
    </row>
    <row r="8" spans="1:12" x14ac:dyDescent="0.25">
      <c r="A8" s="8">
        <f t="shared" si="0"/>
        <v>7</v>
      </c>
      <c r="B8" s="9" t="s">
        <v>14</v>
      </c>
      <c r="C8" s="10"/>
      <c r="E8" s="11" t="b">
        <f ca="1">AND(DATE(YEAR(TODAY()),MONTH($C$2:$C$325),DAY($C$2:$C$325))-TODAY()&gt;=0,DATE(YEAR(TODAY()),MONTH($C$2:$C$325),DAY($C$2:$C$325))-TODAY()&lt;=MID($F$1,1,FIND(" ",$F$1,1))*1)</f>
        <v>0</v>
      </c>
      <c r="F8" s="12" t="str">
        <f t="array" aca="1" ref="F8" ca="1">IFERROR(INDEX($B$2:$B$325,SMALL(IF(AND(DATE(YEAR(TODAY()),MONTH($C$2:$C$325),DAY($C$2:$C$325))-TODAY()&gt;=0,DATE(YEAR(TODAY()),MONTH($C$2:$C$325),DAY($C$2:$C$325))-TODAY()&lt;=$G$1),ROW($B$2:$B$325)-ROW($B$1)),A8)),"")</f>
        <v/>
      </c>
      <c r="H8" s="16"/>
      <c r="I8" s="17"/>
    </row>
    <row r="9" spans="1:12" x14ac:dyDescent="0.25">
      <c r="A9" s="8">
        <f t="shared" si="0"/>
        <v>8</v>
      </c>
      <c r="B9" s="9" t="s">
        <v>15</v>
      </c>
      <c r="C9" s="10"/>
      <c r="E9" s="11" t="b">
        <f ca="1">AND(DATE(YEAR(TODAY()),MONTH($C$2:$C$325),DAY($C$2:$C$325))-TODAY()&gt;=0,DATE(YEAR(TODAY()),MONTH($C$2:$C$325),DAY($C$2:$C$325))-TODAY()&lt;=MID($F$1,1,FIND(" ",$F$1,1))*1)</f>
        <v>0</v>
      </c>
      <c r="F9" s="12" t="str">
        <f t="array" aca="1" ref="F9" ca="1">IFERROR(INDEX($B$2:$B$325,SMALL(IF(AND(DATE(YEAR(TODAY()),MONTH($C$2:$C$325),DAY($C$2:$C$325))-TODAY()&gt;=0,DATE(YEAR(TODAY()),MONTH($C$2:$C$325),DAY($C$2:$C$325))-TODAY()&lt;=$G$1),ROW($B$2:$B$325)-ROW($B$1)),A9)),"")</f>
        <v/>
      </c>
      <c r="H9" s="16"/>
      <c r="I9" s="17"/>
    </row>
    <row r="10" spans="1:12" x14ac:dyDescent="0.25">
      <c r="A10" s="8">
        <f t="shared" si="0"/>
        <v>9</v>
      </c>
      <c r="B10" s="9" t="s">
        <v>16</v>
      </c>
      <c r="C10" s="10">
        <v>29753</v>
      </c>
      <c r="E10" s="11" t="b">
        <f ca="1">AND(DATE(YEAR(TODAY()),MONTH($C$2:$C$325),DAY($C$2:$C$325))-TODAY()&gt;=0,DATE(YEAR(TODAY()),MONTH($C$2:$C$325),DAY($C$2:$C$325))-TODAY()&lt;=MID($F$1,1,FIND(" ",$F$1,1))*1)</f>
        <v>0</v>
      </c>
      <c r="F10" s="12" t="str">
        <f t="array" aca="1" ref="F10" ca="1">IFERROR(INDEX($B$2:$B$325,SMALL(IF(AND(DATE(YEAR(TODAY()),MONTH($C$2:$C$325),DAY($C$2:$C$325))-TODAY()&gt;=0,DATE(YEAR(TODAY()),MONTH($C$2:$C$325),DAY($C$2:$C$325))-TODAY()&lt;=$G$1),ROW($B$2:$B$325)-ROW($B$1)),A10)),"")</f>
        <v/>
      </c>
      <c r="H10" s="16"/>
      <c r="I10" s="17"/>
    </row>
    <row r="11" spans="1:12" x14ac:dyDescent="0.25">
      <c r="A11" s="8">
        <f t="shared" si="0"/>
        <v>10</v>
      </c>
      <c r="B11" s="9" t="s">
        <v>17</v>
      </c>
      <c r="C11" s="10">
        <v>29654</v>
      </c>
      <c r="E11" s="11" t="b">
        <f ca="1">AND(DATE(YEAR(TODAY()),MONTH($C$2:$C$325),DAY($C$2:$C$325))-TODAY()&gt;=0,DATE(YEAR(TODAY()),MONTH($C$2:$C$325),DAY($C$2:$C$325))-TODAY()&lt;=MID($F$1,1,FIND(" ",$F$1,1))*1)</f>
        <v>0</v>
      </c>
      <c r="F11" s="12" t="str">
        <f t="array" aca="1" ref="F11" ca="1">IFERROR(INDEX($B$2:$B$325,SMALL(IF(AND(DATE(YEAR(TODAY()),MONTH($C$2:$C$325),DAY($C$2:$C$325))-TODAY()&gt;=0,DATE(YEAR(TODAY()),MONTH($C$2:$C$325),DAY($C$2:$C$325))-TODAY()&lt;=$G$1),ROW($B$2:$B$325)-ROW($B$1)),A11)),"")</f>
        <v/>
      </c>
      <c r="H11" s="16"/>
      <c r="I11" s="17"/>
    </row>
    <row r="12" spans="1:12" x14ac:dyDescent="0.25">
      <c r="A12" s="8">
        <f t="shared" si="0"/>
        <v>11</v>
      </c>
      <c r="B12" s="9" t="s">
        <v>18</v>
      </c>
      <c r="C12" s="10"/>
      <c r="E12" s="11" t="b">
        <f ca="1">AND(DATE(YEAR(TODAY()),MONTH($C$2:$C$325),DAY($C$2:$C$325))-TODAY()&gt;=0,DATE(YEAR(TODAY()),MONTH($C$2:$C$325),DAY($C$2:$C$325))-TODAY()&lt;=MID($F$1,1,FIND(" ",$F$1,1))*1)</f>
        <v>0</v>
      </c>
      <c r="F12" s="12" t="str">
        <f t="array" aca="1" ref="F12" ca="1">IFERROR(INDEX($B$2:$B$325,SMALL(IF(AND(DATE(YEAR(TODAY()),MONTH($C$2:$C$325),DAY($C$2:$C$325))-TODAY()&gt;=0,DATE(YEAR(TODAY()),MONTH($C$2:$C$325),DAY($C$2:$C$325))-TODAY()&lt;=$G$1),ROW($B$2:$B$325)-ROW($B$1)),A12)),"")</f>
        <v/>
      </c>
      <c r="H12" s="16"/>
      <c r="I12" s="17"/>
    </row>
    <row r="13" spans="1:12" x14ac:dyDescent="0.25">
      <c r="A13" s="8">
        <f t="shared" si="0"/>
        <v>12</v>
      </c>
      <c r="B13" s="9" t="s">
        <v>19</v>
      </c>
      <c r="C13" s="10"/>
      <c r="E13" s="11" t="b">
        <f ca="1">AND(DATE(YEAR(TODAY()),MONTH($C$2:$C$325),DAY($C$2:$C$325))-TODAY()&gt;=0,DATE(YEAR(TODAY()),MONTH($C$2:$C$325),DAY($C$2:$C$325))-TODAY()&lt;=MID($F$1,1,FIND(" ",$F$1,1))*1)</f>
        <v>0</v>
      </c>
      <c r="F13" s="12" t="str">
        <f t="array" aca="1" ref="F13" ca="1">IFERROR(INDEX($B$2:$B$325,SMALL(IF(AND(DATE(YEAR(TODAY()),MONTH($C$2:$C$325),DAY($C$2:$C$325))-TODAY()&gt;=0,DATE(YEAR(TODAY()),MONTH($C$2:$C$325),DAY($C$2:$C$325))-TODAY()&lt;=$G$1),ROW($B$2:$B$325)-ROW($B$1)),A13)),"")</f>
        <v/>
      </c>
      <c r="H13" s="16"/>
      <c r="I13" s="17"/>
    </row>
    <row r="14" spans="1:12" x14ac:dyDescent="0.25">
      <c r="A14" s="8">
        <f t="shared" si="0"/>
        <v>13</v>
      </c>
      <c r="B14" s="9" t="s">
        <v>20</v>
      </c>
      <c r="C14" s="10"/>
      <c r="E14" s="11" t="b">
        <f ca="1">AND(DATE(YEAR(TODAY()),MONTH($C$2:$C$325),DAY($C$2:$C$325))-TODAY()&gt;=0,DATE(YEAR(TODAY()),MONTH($C$2:$C$325),DAY($C$2:$C$325))-TODAY()&lt;=MID($F$1,1,FIND(" ",$F$1,1))*1)</f>
        <v>0</v>
      </c>
      <c r="F14" s="12" t="str">
        <f t="array" aca="1" ref="F14" ca="1">IFERROR(INDEX($B$2:$B$325,SMALL(IF(AND(DATE(YEAR(TODAY()),MONTH($C$2:$C$325),DAY($C$2:$C$325))-TODAY()&gt;=0,DATE(YEAR(TODAY()),MONTH($C$2:$C$325),DAY($C$2:$C$325))-TODAY()&lt;=$G$1),ROW($B$2:$B$325)-ROW($B$1)),A14)),"")</f>
        <v/>
      </c>
      <c r="H14" s="16"/>
      <c r="I14" s="17"/>
    </row>
    <row r="15" spans="1:12" x14ac:dyDescent="0.25">
      <c r="A15" s="8">
        <f t="shared" si="0"/>
        <v>14</v>
      </c>
      <c r="B15" s="9" t="s">
        <v>21</v>
      </c>
      <c r="C15" s="10"/>
      <c r="E15" s="11" t="b">
        <f ca="1">AND(DATE(YEAR(TODAY()),MONTH($C$2:$C$325),DAY($C$2:$C$325))-TODAY()&gt;=0,DATE(YEAR(TODAY()),MONTH($C$2:$C$325),DAY($C$2:$C$325))-TODAY()&lt;=MID($F$1,1,FIND(" ",$F$1,1))*1)</f>
        <v>0</v>
      </c>
      <c r="F15" s="12" t="str">
        <f t="array" aca="1" ref="F15" ca="1">IFERROR(INDEX($B$2:$B$325,SMALL(IF(AND(DATE(YEAR(TODAY()),MONTH($C$2:$C$325),DAY($C$2:$C$325))-TODAY()&gt;=0,DATE(YEAR(TODAY()),MONTH($C$2:$C$325),DAY($C$2:$C$325))-TODAY()&lt;=$G$1),ROW($B$2:$B$325)-ROW($B$1)),A15)),"")</f>
        <v/>
      </c>
      <c r="H15" s="16"/>
      <c r="I15" s="17"/>
    </row>
    <row r="16" spans="1:12" x14ac:dyDescent="0.25">
      <c r="A16" s="8">
        <f t="shared" si="0"/>
        <v>15</v>
      </c>
      <c r="B16" s="9" t="s">
        <v>22</v>
      </c>
      <c r="C16" s="10"/>
      <c r="E16" s="11" t="b">
        <f ca="1">AND(DATE(YEAR(TODAY()),MONTH($C$2:$C$325),DAY($C$2:$C$325))-TODAY()&gt;=0,DATE(YEAR(TODAY()),MONTH($C$2:$C$325),DAY($C$2:$C$325))-TODAY()&lt;=MID($F$1,1,FIND(" ",$F$1,1))*1)</f>
        <v>0</v>
      </c>
      <c r="F16" s="12" t="str">
        <f t="array" aca="1" ref="F16" ca="1">IFERROR(INDEX($B$2:$B$325,SMALL(IF(AND(DATE(YEAR(TODAY()),MONTH($C$2:$C$325),DAY($C$2:$C$325))-TODAY()&gt;=0,DATE(YEAR(TODAY()),MONTH($C$2:$C$325),DAY($C$2:$C$325))-TODAY()&lt;=$G$1),ROW($B$2:$B$325)-ROW($B$1)),A16)),"")</f>
        <v/>
      </c>
      <c r="H16" s="16"/>
      <c r="I1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Клиенты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2019-01-06T12:51:27Z</dcterms:created>
  <dcterms:modified xsi:type="dcterms:W3CDTF">2019-01-06T12:53:04Z</dcterms:modified>
</cp:coreProperties>
</file>