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4236" windowWidth="12120" windowHeight="4248"/>
  </bookViews>
  <sheets>
    <sheet name="ТАБЕЛЬ" sheetId="2" r:id="rId1"/>
    <sheet name="Лист1" sheetId="3" r:id="rId2"/>
  </sheets>
  <definedNames>
    <definedName name="_xlnm.Print_Area" localSheetId="0">ТАБЕЛЬ!$A$1:$AV$16</definedName>
  </definedNames>
  <calcPr calcId="144525"/>
</workbook>
</file>

<file path=xl/calcChain.xml><?xml version="1.0" encoding="utf-8"?>
<calcChain xmlns="http://schemas.openxmlformats.org/spreadsheetml/2006/main">
  <c r="T15" i="2" l="1"/>
  <c r="AN15" i="2" s="1"/>
  <c r="AK11" i="2" a="1"/>
  <c r="AK11" i="2" s="1"/>
  <c r="AK13" i="2" a="1"/>
  <c r="AK13" i="2" s="1"/>
  <c r="AK15" i="2" a="1"/>
  <c r="AK15" i="2" s="1"/>
  <c r="T11" i="2"/>
  <c r="AP11" i="2" s="1" a="1"/>
  <c r="AP11" i="2" s="1"/>
  <c r="T13" i="2"/>
  <c r="AN11" i="2" l="1"/>
  <c r="AN13" i="2"/>
  <c r="AP13" i="2" a="1"/>
  <c r="AP13" i="2" s="1"/>
  <c r="AP15" i="2" a="1"/>
  <c r="AP15" i="2" s="1"/>
</calcChain>
</file>

<file path=xl/sharedStrings.xml><?xml version="1.0" encoding="utf-8"?>
<sst xmlns="http://schemas.openxmlformats.org/spreadsheetml/2006/main" count="99" uniqueCount="61">
  <si>
    <t>26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</si>
  <si>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</si>
  <si>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</si>
  <si>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</si>
  <si>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</si>
  <si>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</si>
  <si>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</si>
  <si>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</si>
  <si>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</si>
  <si>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</si>
  <si>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</si>
  <si>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</si>
  <si>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</si>
  <si>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</si>
  <si>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</si>
  <si>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</si>
  <si>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</si>
  <si>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</si>
  <si>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</si>
  <si>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</si>
  <si>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</si>
  <si>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</si>
  <si>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Итого</t>
  </si>
  <si>
    <t>месяца</t>
  </si>
  <si>
    <t>дней</t>
  </si>
  <si>
    <t>часов</t>
  </si>
  <si>
    <t>всего</t>
  </si>
  <si>
    <t>из них</t>
  </si>
  <si>
    <t>(часов)</t>
  </si>
  <si>
    <t>код</t>
  </si>
  <si>
    <t>по причинам</t>
  </si>
  <si>
    <t>Отметки о явках и неявках на работу по числам</t>
  </si>
  <si>
    <t>отрабо-</t>
  </si>
  <si>
    <t>тано за</t>
  </si>
  <si>
    <t>I полови-</t>
  </si>
  <si>
    <t>нy месяца</t>
  </si>
  <si>
    <t>Итого отработано</t>
  </si>
  <si>
    <t>за месяц</t>
  </si>
  <si>
    <t>ночных</t>
  </si>
  <si>
    <t>ство</t>
  </si>
  <si>
    <t>Из них</t>
  </si>
  <si>
    <t>количе-</t>
  </si>
  <si>
    <t>II полови-</t>
  </si>
  <si>
    <t>Номер по порядку</t>
  </si>
  <si>
    <t>Фамилия, инициалы, должность (специальность, профессия)</t>
  </si>
  <si>
    <t>Табельный номер</t>
  </si>
  <si>
    <t>Оклад, тарифная ставка, руб.</t>
  </si>
  <si>
    <t>сверхурочных</t>
  </si>
  <si>
    <t>выходных, праздничных</t>
  </si>
  <si>
    <t>Количество неявок, дней (часов)</t>
  </si>
  <si>
    <t>я/н</t>
  </si>
  <si>
    <t>н/я</t>
  </si>
  <si>
    <t>в</t>
  </si>
  <si>
    <t>я</t>
  </si>
  <si>
    <t>5/2</t>
  </si>
  <si>
    <t>2/2</t>
  </si>
  <si>
    <t>морозные</t>
  </si>
  <si>
    <t>Время в пути</t>
  </si>
  <si>
    <t>Дни нахождения на вахте</t>
  </si>
  <si>
    <t>4/7,5</t>
  </si>
  <si>
    <t>5/2,2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</si>
</sst>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 textRotation="90"/>
      <protection locked="0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 textRotation="90"/>
      <protection locked="0"/>
    </xf>
    <xf numFmtId="0" fontId="3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 textRotation="90"/>
      <protection locked="0"/>
    </xf>
    <xf numFmtId="0" fontId="3" fillId="0" borderId="7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/>
      <protection locked="0"/>
    </xf>
    <xf numFmtId="49" fontId="5" fillId="2" borderId="21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8" xfId="0" applyNumberFormat="1" applyFont="1" applyBorder="1" applyAlignment="1" applyProtection="1">
      <alignment horizontal="center" vertical="center"/>
      <protection hidden="1"/>
    </xf>
    <xf numFmtId="0" fontId="2" fillId="0" borderId="13" xfId="0" applyNumberFormat="1" applyFont="1" applyBorder="1" applyAlignment="1" applyProtection="1">
      <alignment horizontal="center" vertical="center"/>
      <protection hidden="1"/>
    </xf>
    <xf numFmtId="1" fontId="2" fillId="0" borderId="8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64" fontId="6" fillId="2" borderId="22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/>
      <protection locked="0"/>
    </xf>
    <xf numFmtId="49" fontId="5" fillId="3" borderId="3" xfId="0" applyNumberFormat="1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hidden="1"/>
    </xf>
    <xf numFmtId="1" fontId="2" fillId="3" borderId="13" xfId="0" applyNumberFormat="1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AV18"/>
  <sheetViews>
    <sheetView tabSelected="1" zoomScale="70" zoomScaleNormal="70" zoomScaleSheetLayoutView="100" workbookViewId="0">
      <selection activeCell="U21" sqref="U21"/>
    </sheetView>
  </sheetViews>
  <sheetFormatPr defaultColWidth="1.33203125" defaultRowHeight="13.2" x14ac:dyDescent="0.25"/>
  <cols>
    <col min="1" max="1" width="4.6640625" style="1" customWidth="1"/>
    <col min="2" max="2" width="31.44140625" style="1" customWidth="1"/>
    <col min="3" max="3" width="8.5546875" style="1" customWidth="1"/>
    <col min="4" max="4" width="8.6640625" style="1" customWidth="1"/>
    <col min="5" max="5" width="4.33203125" style="1" customWidth="1"/>
    <col min="6" max="6" width="4.21875" style="1" customWidth="1"/>
    <col min="7" max="7" width="4.109375" style="1" customWidth="1"/>
    <col min="8" max="9" width="3.88671875" style="1" customWidth="1"/>
    <col min="10" max="10" width="4.5546875" style="1" customWidth="1"/>
    <col min="11" max="11" width="4.21875" style="1" customWidth="1"/>
    <col min="12" max="12" width="4.44140625" style="1" customWidth="1"/>
    <col min="13" max="13" width="5.5546875" style="1" customWidth="1"/>
    <col min="14" max="14" width="4.5546875" style="1" customWidth="1"/>
    <col min="15" max="15" width="4.6640625" style="1" customWidth="1"/>
    <col min="16" max="16" width="4.109375" style="1" customWidth="1"/>
    <col min="17" max="17" width="5.5546875" style="1" customWidth="1"/>
    <col min="18" max="18" width="4.21875" style="1" customWidth="1"/>
    <col min="19" max="19" width="4.33203125" style="1" customWidth="1"/>
    <col min="20" max="20" width="8" style="1" customWidth="1"/>
    <col min="21" max="21" width="4.6640625" style="1" customWidth="1"/>
    <col min="22" max="36" width="3.6640625" style="1" customWidth="1"/>
    <col min="37" max="37" width="9.33203125" style="1" customWidth="1"/>
    <col min="38" max="38" width="6.33203125" style="1" customWidth="1"/>
    <col min="39" max="39" width="5.109375" style="1" customWidth="1"/>
    <col min="40" max="40" width="7.44140625" style="1" customWidth="1"/>
    <col min="41" max="41" width="6" style="1" customWidth="1"/>
    <col min="42" max="42" width="4.33203125" style="1" customWidth="1"/>
    <col min="43" max="43" width="6.33203125" style="1" customWidth="1"/>
    <col min="44" max="45" width="5.5546875" style="1" customWidth="1"/>
    <col min="46" max="46" width="6.33203125" style="1" customWidth="1"/>
    <col min="47" max="47" width="3.6640625" style="1" customWidth="1"/>
    <col min="48" max="49" width="6.33203125" style="1" customWidth="1"/>
    <col min="50" max="16384" width="1.33203125" style="1"/>
  </cols>
  <sheetData>
    <row r="1" spans="1:48" s="2" customFormat="1" ht="14.25" customHeight="1" x14ac:dyDescent="0.3">
      <c r="A1" s="3"/>
      <c r="B1" s="4"/>
      <c r="C1" s="4"/>
      <c r="D1" s="4"/>
      <c r="AC1" s="5"/>
    </row>
    <row r="2" spans="1:48" ht="12.75" customHeight="1" x14ac:dyDescent="0.25">
      <c r="A2" s="6" t="s">
        <v>43</v>
      </c>
      <c r="B2" s="7" t="s">
        <v>44</v>
      </c>
      <c r="C2" s="7" t="s">
        <v>45</v>
      </c>
      <c r="D2" s="7" t="s">
        <v>46</v>
      </c>
      <c r="E2" s="8" t="s">
        <v>31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0" t="s">
        <v>23</v>
      </c>
      <c r="AD2" s="10"/>
      <c r="AE2" s="10"/>
      <c r="AF2" s="10"/>
      <c r="AG2" s="10"/>
      <c r="AH2" s="10"/>
      <c r="AI2" s="10"/>
      <c r="AJ2" s="10"/>
      <c r="AK2" s="10"/>
      <c r="AL2" s="11" t="s">
        <v>36</v>
      </c>
      <c r="AM2" s="12"/>
      <c r="AN2" s="12"/>
      <c r="AO2" s="12"/>
      <c r="AP2" s="12"/>
      <c r="AQ2" s="12"/>
      <c r="AR2" s="13"/>
      <c r="AS2" s="14" t="s">
        <v>57</v>
      </c>
      <c r="AT2" s="6" t="s">
        <v>49</v>
      </c>
      <c r="AU2" s="11" t="s">
        <v>40</v>
      </c>
      <c r="AV2" s="13"/>
    </row>
    <row r="3" spans="1:48" x14ac:dyDescent="0.25">
      <c r="A3" s="15"/>
      <c r="B3" s="16"/>
      <c r="C3" s="16"/>
      <c r="D3" s="16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9"/>
      <c r="AD3" s="19"/>
      <c r="AE3" s="19"/>
      <c r="AF3" s="19"/>
      <c r="AG3" s="19"/>
      <c r="AH3" s="19"/>
      <c r="AI3" s="19"/>
      <c r="AJ3" s="19"/>
      <c r="AK3" s="19"/>
      <c r="AL3" s="20" t="s">
        <v>37</v>
      </c>
      <c r="AM3" s="21"/>
      <c r="AN3" s="21"/>
      <c r="AO3" s="21"/>
      <c r="AP3" s="21"/>
      <c r="AQ3" s="21"/>
      <c r="AR3" s="22"/>
      <c r="AS3" s="23"/>
      <c r="AT3" s="15"/>
      <c r="AU3" s="20" t="s">
        <v>30</v>
      </c>
      <c r="AV3" s="22"/>
    </row>
    <row r="4" spans="1:48" ht="13.2" customHeight="1" x14ac:dyDescent="0.25">
      <c r="A4" s="15"/>
      <c r="B4" s="16"/>
      <c r="C4" s="16"/>
      <c r="D4" s="16"/>
      <c r="E4" s="24"/>
      <c r="F4" s="25"/>
      <c r="G4" s="25"/>
      <c r="H4" s="25"/>
      <c r="I4" s="25"/>
      <c r="J4" s="25"/>
      <c r="K4" s="25"/>
      <c r="L4" s="25"/>
      <c r="M4" s="25"/>
      <c r="N4" s="26"/>
      <c r="O4" s="26"/>
      <c r="P4" s="26"/>
      <c r="Q4" s="26"/>
      <c r="R4" s="26"/>
      <c r="S4" s="26"/>
      <c r="T4" s="25"/>
      <c r="U4" s="26"/>
      <c r="V4" s="27"/>
      <c r="W4" s="26"/>
      <c r="X4" s="26"/>
      <c r="Y4" s="26"/>
      <c r="Z4" s="26"/>
      <c r="AA4" s="26"/>
      <c r="AB4" s="27"/>
      <c r="AC4" s="26"/>
      <c r="AD4" s="26"/>
      <c r="AE4" s="26"/>
      <c r="AF4" s="26"/>
      <c r="AG4" s="26"/>
      <c r="AH4" s="26"/>
      <c r="AI4" s="26"/>
      <c r="AJ4" s="26"/>
      <c r="AK4" s="25"/>
      <c r="AL4" s="28" t="s">
        <v>24</v>
      </c>
      <c r="AM4" s="29" t="s">
        <v>58</v>
      </c>
      <c r="AN4" s="30" t="s">
        <v>25</v>
      </c>
      <c r="AO4" s="30"/>
      <c r="AP4" s="30"/>
      <c r="AQ4" s="30"/>
      <c r="AR4" s="30"/>
      <c r="AS4" s="23"/>
      <c r="AT4" s="15"/>
      <c r="AU4" s="28" t="s">
        <v>29</v>
      </c>
      <c r="AV4" s="31" t="s">
        <v>41</v>
      </c>
    </row>
    <row r="5" spans="1:48" x14ac:dyDescent="0.25">
      <c r="A5" s="15"/>
      <c r="B5" s="16"/>
      <c r="C5" s="16"/>
      <c r="D5" s="16"/>
      <c r="E5" s="24"/>
      <c r="F5" s="25"/>
      <c r="G5" s="25"/>
      <c r="H5" s="25"/>
      <c r="I5" s="25"/>
      <c r="J5" s="25"/>
      <c r="K5" s="25"/>
      <c r="L5" s="25"/>
      <c r="M5" s="25"/>
      <c r="N5" s="26"/>
      <c r="O5" s="26"/>
      <c r="P5" s="26"/>
      <c r="Q5" s="26"/>
      <c r="R5" s="26"/>
      <c r="S5" s="26"/>
      <c r="T5" s="25" t="s">
        <v>22</v>
      </c>
      <c r="U5" s="26"/>
      <c r="V5" s="32"/>
      <c r="W5" s="26"/>
      <c r="X5" s="26"/>
      <c r="Y5" s="26"/>
      <c r="Z5" s="26"/>
      <c r="AA5" s="26"/>
      <c r="AB5" s="32"/>
      <c r="AC5" s="26"/>
      <c r="AD5" s="26"/>
      <c r="AE5" s="26"/>
      <c r="AF5" s="26"/>
      <c r="AG5" s="26"/>
      <c r="AH5" s="26"/>
      <c r="AI5" s="26"/>
      <c r="AJ5" s="26"/>
      <c r="AK5" s="25" t="s">
        <v>22</v>
      </c>
      <c r="AL5" s="33"/>
      <c r="AM5" s="34"/>
      <c r="AN5" s="28" t="s">
        <v>26</v>
      </c>
      <c r="AO5" s="35" t="s">
        <v>27</v>
      </c>
      <c r="AP5" s="35"/>
      <c r="AQ5" s="35"/>
      <c r="AR5" s="35"/>
      <c r="AS5" s="23"/>
      <c r="AT5" s="15"/>
      <c r="AU5" s="33"/>
      <c r="AV5" s="25" t="s">
        <v>39</v>
      </c>
    </row>
    <row r="6" spans="1:48" ht="12.75" customHeight="1" x14ac:dyDescent="0.25">
      <c r="A6" s="15"/>
      <c r="B6" s="16"/>
      <c r="C6" s="16"/>
      <c r="D6" s="16"/>
      <c r="E6" s="24"/>
      <c r="F6" s="25"/>
      <c r="G6" s="25"/>
      <c r="H6" s="25"/>
      <c r="I6" s="25"/>
      <c r="J6" s="25"/>
      <c r="K6" s="25"/>
      <c r="L6" s="25"/>
      <c r="M6" s="25"/>
      <c r="N6" s="26"/>
      <c r="O6" s="26"/>
      <c r="P6" s="26"/>
      <c r="Q6" s="26"/>
      <c r="R6" s="26"/>
      <c r="S6" s="26"/>
      <c r="T6" s="25" t="s">
        <v>32</v>
      </c>
      <c r="U6" s="26"/>
      <c r="V6" s="32"/>
      <c r="W6" s="26"/>
      <c r="X6" s="26"/>
      <c r="Y6" s="26"/>
      <c r="Z6" s="26"/>
      <c r="AA6" s="26"/>
      <c r="AB6" s="32"/>
      <c r="AC6" s="26"/>
      <c r="AD6" s="26"/>
      <c r="AE6" s="26"/>
      <c r="AF6" s="26"/>
      <c r="AG6" s="26"/>
      <c r="AH6" s="26"/>
      <c r="AI6" s="26"/>
      <c r="AJ6" s="26"/>
      <c r="AK6" s="25" t="s">
        <v>32</v>
      </c>
      <c r="AL6" s="33"/>
      <c r="AM6" s="34"/>
      <c r="AN6" s="33"/>
      <c r="AO6" s="29" t="s">
        <v>47</v>
      </c>
      <c r="AP6" s="6" t="s">
        <v>38</v>
      </c>
      <c r="AQ6" s="29" t="s">
        <v>48</v>
      </c>
      <c r="AR6" s="29" t="s">
        <v>56</v>
      </c>
      <c r="AS6" s="23"/>
      <c r="AT6" s="15"/>
      <c r="AU6" s="33"/>
      <c r="AV6" s="25" t="s">
        <v>24</v>
      </c>
    </row>
    <row r="7" spans="1:48" x14ac:dyDescent="0.25">
      <c r="A7" s="15"/>
      <c r="B7" s="16"/>
      <c r="C7" s="16"/>
      <c r="D7" s="16"/>
      <c r="E7" s="24">
        <v>1</v>
      </c>
      <c r="F7" s="25">
        <v>2</v>
      </c>
      <c r="G7" s="25">
        <v>3</v>
      </c>
      <c r="H7" s="25">
        <v>4</v>
      </c>
      <c r="I7" s="25">
        <v>5</v>
      </c>
      <c r="J7" s="25">
        <v>6</v>
      </c>
      <c r="K7" s="25">
        <v>7</v>
      </c>
      <c r="L7" s="25">
        <v>8</v>
      </c>
      <c r="M7" s="25">
        <v>9</v>
      </c>
      <c r="N7" s="26" t="s">
        <v>1</v>
      </c>
      <c r="O7" s="26" t="s">
        <v>2</v>
      </c>
      <c r="P7" s="26" t="s">
        <v>3</v>
      </c>
      <c r="Q7" s="26" t="s">
        <v>4</v>
      </c>
      <c r="R7" s="26" t="s">
        <v>5</v>
      </c>
      <c r="S7" s="26" t="s">
        <v>6</v>
      </c>
      <c r="T7" s="25" t="s">
        <v>33</v>
      </c>
      <c r="U7" s="26" t="s">
        <v>7</v>
      </c>
      <c r="V7" s="32" t="s">
        <v>8</v>
      </c>
      <c r="W7" s="26" t="s">
        <v>9</v>
      </c>
      <c r="X7" s="26" t="s">
        <v>10</v>
      </c>
      <c r="Y7" s="26" t="s">
        <v>11</v>
      </c>
      <c r="Z7" s="26" t="s">
        <v>12</v>
      </c>
      <c r="AA7" s="26" t="s">
        <v>13</v>
      </c>
      <c r="AB7" s="32" t="s">
        <v>14</v>
      </c>
      <c r="AC7" s="26" t="s">
        <v>15</v>
      </c>
      <c r="AD7" s="26" t="s">
        <v>16</v>
      </c>
      <c r="AE7" s="26" t="s">
        <v>0</v>
      </c>
      <c r="AF7" s="26" t="s">
        <v>17</v>
      </c>
      <c r="AG7" s="26" t="s">
        <v>18</v>
      </c>
      <c r="AH7" s="26" t="s">
        <v>19</v>
      </c>
      <c r="AI7" s="26" t="s">
        <v>20</v>
      </c>
      <c r="AJ7" s="26" t="s">
        <v>21</v>
      </c>
      <c r="AK7" s="25" t="s">
        <v>33</v>
      </c>
      <c r="AL7" s="33"/>
      <c r="AM7" s="34"/>
      <c r="AN7" s="33"/>
      <c r="AO7" s="34"/>
      <c r="AP7" s="15"/>
      <c r="AQ7" s="34"/>
      <c r="AR7" s="34"/>
      <c r="AS7" s="23"/>
      <c r="AT7" s="15"/>
      <c r="AU7" s="33"/>
      <c r="AV7" s="25" t="s">
        <v>28</v>
      </c>
    </row>
    <row r="8" spans="1:48" x14ac:dyDescent="0.25">
      <c r="A8" s="15"/>
      <c r="B8" s="16"/>
      <c r="C8" s="16"/>
      <c r="D8" s="16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 t="s">
        <v>34</v>
      </c>
      <c r="U8" s="25"/>
      <c r="V8" s="36"/>
      <c r="W8" s="25"/>
      <c r="X8" s="25"/>
      <c r="Y8" s="25"/>
      <c r="Z8" s="25"/>
      <c r="AA8" s="25"/>
      <c r="AB8" s="36"/>
      <c r="AC8" s="25"/>
      <c r="AD8" s="25"/>
      <c r="AE8" s="25"/>
      <c r="AF8" s="25"/>
      <c r="AG8" s="25"/>
      <c r="AH8" s="25"/>
      <c r="AI8" s="25"/>
      <c r="AJ8" s="25"/>
      <c r="AK8" s="25" t="s">
        <v>42</v>
      </c>
      <c r="AL8" s="33"/>
      <c r="AM8" s="34"/>
      <c r="AN8" s="33"/>
      <c r="AO8" s="34"/>
      <c r="AP8" s="15"/>
      <c r="AQ8" s="34"/>
      <c r="AR8" s="34"/>
      <c r="AS8" s="23"/>
      <c r="AT8" s="15"/>
      <c r="AU8" s="33"/>
      <c r="AV8" s="25"/>
    </row>
    <row r="9" spans="1:48" ht="16.5" customHeight="1" x14ac:dyDescent="0.25">
      <c r="A9" s="37"/>
      <c r="B9" s="38"/>
      <c r="C9" s="38"/>
      <c r="D9" s="38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 t="s">
        <v>35</v>
      </c>
      <c r="U9" s="25"/>
      <c r="V9" s="39"/>
      <c r="W9" s="25"/>
      <c r="X9" s="25"/>
      <c r="Y9" s="25"/>
      <c r="Z9" s="25"/>
      <c r="AA9" s="25"/>
      <c r="AB9" s="39"/>
      <c r="AC9" s="25"/>
      <c r="AD9" s="25"/>
      <c r="AE9" s="25"/>
      <c r="AF9" s="25"/>
      <c r="AG9" s="25"/>
      <c r="AH9" s="25"/>
      <c r="AI9" s="25"/>
      <c r="AJ9" s="25"/>
      <c r="AK9" s="25" t="s">
        <v>35</v>
      </c>
      <c r="AL9" s="40"/>
      <c r="AM9" s="41"/>
      <c r="AN9" s="40"/>
      <c r="AO9" s="41"/>
      <c r="AP9" s="37"/>
      <c r="AQ9" s="41"/>
      <c r="AR9" s="41"/>
      <c r="AS9" s="42"/>
      <c r="AT9" s="37"/>
      <c r="AU9" s="40"/>
      <c r="AV9" s="25"/>
    </row>
    <row r="10" spans="1:48" ht="13.8" thickBot="1" x14ac:dyDescent="0.3">
      <c r="A10" s="43">
        <v>1</v>
      </c>
      <c r="B10" s="43">
        <v>2</v>
      </c>
      <c r="C10" s="43">
        <v>3</v>
      </c>
      <c r="D10" s="43">
        <v>4</v>
      </c>
      <c r="E10" s="35">
        <v>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43">
        <v>6</v>
      </c>
      <c r="U10" s="44">
        <v>7</v>
      </c>
      <c r="V10" s="45"/>
      <c r="W10" s="45"/>
      <c r="X10" s="45"/>
      <c r="Y10" s="45"/>
      <c r="Z10" s="45"/>
      <c r="AA10" s="45"/>
      <c r="AB10" s="45"/>
      <c r="AC10" s="46"/>
      <c r="AD10" s="46"/>
      <c r="AE10" s="46"/>
      <c r="AF10" s="46"/>
      <c r="AG10" s="46"/>
      <c r="AH10" s="46"/>
      <c r="AI10" s="46"/>
      <c r="AJ10" s="46"/>
      <c r="AK10" s="43">
        <v>8</v>
      </c>
      <c r="AL10" s="43">
        <v>9</v>
      </c>
      <c r="AM10" s="47"/>
      <c r="AN10" s="47">
        <v>10</v>
      </c>
      <c r="AO10" s="43">
        <v>11</v>
      </c>
      <c r="AP10" s="43">
        <v>12</v>
      </c>
      <c r="AQ10" s="43">
        <v>13</v>
      </c>
      <c r="AR10" s="43">
        <v>14</v>
      </c>
      <c r="AS10" s="43"/>
      <c r="AT10" s="43">
        <v>15</v>
      </c>
      <c r="AU10" s="43">
        <v>16</v>
      </c>
      <c r="AV10" s="43">
        <v>17</v>
      </c>
    </row>
    <row r="11" spans="1:48" ht="20.100000000000001" customHeight="1" x14ac:dyDescent="0.25">
      <c r="A11" s="48">
        <v>1</v>
      </c>
      <c r="B11" s="49"/>
      <c r="C11" s="49"/>
      <c r="D11" s="49"/>
      <c r="E11" s="50" t="s">
        <v>53</v>
      </c>
      <c r="F11" s="50" t="s">
        <v>53</v>
      </c>
      <c r="G11" s="51" t="s">
        <v>52</v>
      </c>
      <c r="H11" s="50" t="s">
        <v>52</v>
      </c>
      <c r="I11" s="51" t="s">
        <v>52</v>
      </c>
      <c r="J11" s="50" t="s">
        <v>53</v>
      </c>
      <c r="K11" s="50" t="s">
        <v>53</v>
      </c>
      <c r="L11" s="50" t="s">
        <v>53</v>
      </c>
      <c r="M11" s="50" t="s">
        <v>53</v>
      </c>
      <c r="N11" s="51" t="s">
        <v>52</v>
      </c>
      <c r="O11" s="50" t="s">
        <v>52</v>
      </c>
      <c r="P11" s="50" t="s">
        <v>53</v>
      </c>
      <c r="Q11" s="51" t="s">
        <v>53</v>
      </c>
      <c r="R11" s="50" t="s">
        <v>53</v>
      </c>
      <c r="S11" s="51" t="s">
        <v>53</v>
      </c>
      <c r="T11" s="80">
        <f>SUMPRODUCT(DAY(E12:S12))+SUMPRODUCT(MONTH(E12:S12)-(--E12:S12&lt;24))</f>
        <v>70</v>
      </c>
      <c r="U11" s="72"/>
      <c r="V11" s="72"/>
      <c r="W11" s="72"/>
      <c r="X11" s="72"/>
      <c r="Y11" s="72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66">
        <f t="array" ref="AK11">SUMPRODUCT(DAY(U12:AJ12))+SUMPRODUCT(MONTH(U12:AJ12)-(--U12:AJ12&lt;24))</f>
        <v>0</v>
      </c>
      <c r="AL11" s="49"/>
      <c r="AM11" s="49"/>
      <c r="AN11" s="80">
        <f>T11+AK11</f>
        <v>70</v>
      </c>
      <c r="AO11" s="49"/>
      <c r="AP11" s="68">
        <f t="array" ref="AP11">SUM(IF(IFERROR(SEARCH("н",$E11:$AJ11),0)=1,IFERROR(--LEFTB($E12:$AJ12,1),0)))+SUM(IF(IFERROR(SEARCH("н",$E11:$AJ11),0)=3,IFERROR(--MID($E12:$AJ12,SEARCH("/",$E12:$AJ12)+1,LEN($E12:$AJ12)),0)))</f>
        <v>0</v>
      </c>
      <c r="AQ11" s="49"/>
      <c r="AR11" s="49"/>
      <c r="AS11" s="49"/>
      <c r="AT11" s="52"/>
      <c r="AU11" s="52"/>
      <c r="AV11" s="52"/>
    </row>
    <row r="12" spans="1:48" ht="20.100000000000001" customHeight="1" thickBot="1" x14ac:dyDescent="0.35">
      <c r="A12" s="53"/>
      <c r="B12" s="54"/>
      <c r="C12" s="54"/>
      <c r="D12" s="54"/>
      <c r="E12" s="55">
        <v>7.2</v>
      </c>
      <c r="F12" s="55">
        <v>7.2</v>
      </c>
      <c r="G12" s="55"/>
      <c r="H12" s="55"/>
      <c r="I12" s="56"/>
      <c r="J12" s="55">
        <v>7.2</v>
      </c>
      <c r="K12" s="55">
        <v>7.2</v>
      </c>
      <c r="L12" s="55">
        <v>7.2</v>
      </c>
      <c r="M12" s="55">
        <v>7.2</v>
      </c>
      <c r="N12" s="56"/>
      <c r="O12" s="55"/>
      <c r="P12" s="55">
        <v>7.2</v>
      </c>
      <c r="Q12" s="56">
        <v>7.2</v>
      </c>
      <c r="R12" s="55">
        <v>7.2</v>
      </c>
      <c r="S12" s="56">
        <v>7.2</v>
      </c>
      <c r="T12" s="81"/>
      <c r="U12" s="74"/>
      <c r="V12" s="74"/>
      <c r="W12" s="74"/>
      <c r="X12" s="74"/>
      <c r="Y12" s="74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67"/>
      <c r="AL12" s="54"/>
      <c r="AM12" s="54"/>
      <c r="AN12" s="81"/>
      <c r="AO12" s="54"/>
      <c r="AP12" s="69"/>
      <c r="AQ12" s="54"/>
      <c r="AR12" s="54"/>
      <c r="AS12" s="54"/>
      <c r="AT12" s="57"/>
      <c r="AU12" s="57"/>
      <c r="AV12" s="57"/>
    </row>
    <row r="13" spans="1:48" ht="20.100000000000001" customHeight="1" x14ac:dyDescent="0.25">
      <c r="A13" s="58">
        <v>2</v>
      </c>
      <c r="B13" s="59"/>
      <c r="C13" s="59"/>
      <c r="D13" s="59"/>
      <c r="E13" s="50" t="s">
        <v>53</v>
      </c>
      <c r="F13" s="50" t="s">
        <v>50</v>
      </c>
      <c r="G13" s="51" t="s">
        <v>51</v>
      </c>
      <c r="H13" s="50" t="s">
        <v>52</v>
      </c>
      <c r="I13" s="51" t="s">
        <v>52</v>
      </c>
      <c r="J13" s="50" t="s">
        <v>53</v>
      </c>
      <c r="K13" s="50" t="s">
        <v>50</v>
      </c>
      <c r="L13" s="50" t="s">
        <v>51</v>
      </c>
      <c r="M13" s="50" t="s">
        <v>52</v>
      </c>
      <c r="N13" s="51" t="s">
        <v>52</v>
      </c>
      <c r="O13" s="50" t="s">
        <v>53</v>
      </c>
      <c r="P13" s="50" t="s">
        <v>50</v>
      </c>
      <c r="Q13" s="51" t="s">
        <v>51</v>
      </c>
      <c r="R13" s="50" t="s">
        <v>52</v>
      </c>
      <c r="S13" s="51" t="s">
        <v>52</v>
      </c>
      <c r="T13" s="78" t="e">
        <f t="shared" ref="T13:T15" si="0">SUMPRODUCT(DAY(E14:S14))+SUMPRODUCT(MONTH(E14:S14)-(--E14:S14&lt;24))</f>
        <v>#VALUE!</v>
      </c>
      <c r="U13" s="50"/>
      <c r="V13" s="50"/>
      <c r="W13" s="51"/>
      <c r="X13" s="50"/>
      <c r="Y13" s="51"/>
      <c r="Z13" s="50"/>
      <c r="AA13" s="50"/>
      <c r="AB13" s="50"/>
      <c r="AC13" s="50"/>
      <c r="AD13" s="51"/>
      <c r="AE13" s="50"/>
      <c r="AF13" s="50"/>
      <c r="AG13" s="51"/>
      <c r="AH13" s="50"/>
      <c r="AI13" s="51"/>
      <c r="AJ13" s="51"/>
      <c r="AK13" s="66">
        <f t="array" ref="AK13">SUMPRODUCT(DAY(U14:AJ14))+SUMPRODUCT(MONTH(U14:AJ14)-(--U14:AJ14&lt;24))</f>
        <v>0</v>
      </c>
      <c r="AL13" s="59"/>
      <c r="AM13" s="49"/>
      <c r="AN13" s="66" t="e">
        <f t="shared" ref="AN13" si="1">T13+AK13</f>
        <v>#VALUE!</v>
      </c>
      <c r="AO13" s="59"/>
      <c r="AP13" s="68">
        <f t="array" ref="AP13">SUM(IF(IFERROR(SEARCH("н",$E13:$AJ13),0)=1,IFERROR(--LEFTB($E14:$AJ14,1),0)))+SUM(IF(IFERROR(SEARCH("н",$E13:$AJ13),0)=3,IFERROR(--MID($E14:$AJ14,SEARCH("/",$E14:$AJ14)+1,LEN($E14:$AJ14)),0)))</f>
        <v>21</v>
      </c>
      <c r="AQ13" s="59"/>
      <c r="AR13" s="59"/>
      <c r="AS13" s="49"/>
      <c r="AT13" s="60"/>
      <c r="AU13" s="60"/>
      <c r="AV13" s="60"/>
    </row>
    <row r="14" spans="1:48" ht="20.100000000000001" customHeight="1" thickBot="1" x14ac:dyDescent="0.35">
      <c r="A14" s="61"/>
      <c r="B14" s="54"/>
      <c r="C14" s="54"/>
      <c r="D14" s="54"/>
      <c r="E14" s="55" t="s">
        <v>2</v>
      </c>
      <c r="F14" s="55" t="s">
        <v>55</v>
      </c>
      <c r="G14" s="55" t="s">
        <v>54</v>
      </c>
      <c r="H14" s="55"/>
      <c r="I14" s="56"/>
      <c r="J14" s="55" t="s">
        <v>2</v>
      </c>
      <c r="K14" s="55" t="s">
        <v>55</v>
      </c>
      <c r="L14" s="55" t="s">
        <v>54</v>
      </c>
      <c r="M14" s="55"/>
      <c r="N14" s="56"/>
      <c r="O14" s="55" t="s">
        <v>2</v>
      </c>
      <c r="P14" s="55" t="s">
        <v>55</v>
      </c>
      <c r="Q14" s="76" t="s">
        <v>60</v>
      </c>
      <c r="R14" s="55"/>
      <c r="S14" s="56"/>
      <c r="T14" s="79"/>
      <c r="U14" s="55"/>
      <c r="V14" s="55"/>
      <c r="W14" s="55"/>
      <c r="X14" s="55"/>
      <c r="Y14" s="56"/>
      <c r="Z14" s="55"/>
      <c r="AA14" s="55"/>
      <c r="AB14" s="55"/>
      <c r="AC14" s="55"/>
      <c r="AD14" s="56"/>
      <c r="AE14" s="55"/>
      <c r="AF14" s="55"/>
      <c r="AG14" s="56"/>
      <c r="AH14" s="55"/>
      <c r="AI14" s="56"/>
      <c r="AJ14" s="56"/>
      <c r="AK14" s="67"/>
      <c r="AL14" s="54"/>
      <c r="AM14" s="54"/>
      <c r="AN14" s="67"/>
      <c r="AO14" s="54"/>
      <c r="AP14" s="69"/>
      <c r="AQ14" s="54"/>
      <c r="AR14" s="54"/>
      <c r="AS14" s="54"/>
      <c r="AT14" s="57"/>
      <c r="AU14" s="57"/>
      <c r="AV14" s="57"/>
    </row>
    <row r="15" spans="1:48" ht="20.100000000000001" customHeight="1" x14ac:dyDescent="0.25">
      <c r="A15" s="62">
        <v>3</v>
      </c>
      <c r="B15" s="62"/>
      <c r="C15" s="62"/>
      <c r="D15" s="62"/>
      <c r="E15" s="50"/>
      <c r="F15" s="50"/>
      <c r="G15" s="51"/>
      <c r="H15" s="50"/>
      <c r="I15" s="51"/>
      <c r="J15" s="50"/>
      <c r="K15" s="50"/>
      <c r="L15" s="50"/>
      <c r="M15" s="50" t="s">
        <v>50</v>
      </c>
      <c r="N15" s="51"/>
      <c r="O15" s="50"/>
      <c r="P15" s="50"/>
      <c r="Q15" s="51"/>
      <c r="R15" s="50"/>
      <c r="S15" s="51"/>
      <c r="T15" s="78" t="e">
        <f t="shared" si="0"/>
        <v>#VALUE!</v>
      </c>
      <c r="U15" s="50"/>
      <c r="V15" s="50"/>
      <c r="W15" s="51"/>
      <c r="X15" s="50"/>
      <c r="Y15" s="51"/>
      <c r="Z15" s="50"/>
      <c r="AA15" s="50"/>
      <c r="AB15" s="50"/>
      <c r="AC15" s="50"/>
      <c r="AD15" s="51"/>
      <c r="AE15" s="50"/>
      <c r="AF15" s="50"/>
      <c r="AG15" s="51"/>
      <c r="AH15" s="50"/>
      <c r="AI15" s="51"/>
      <c r="AJ15" s="51"/>
      <c r="AK15" s="66">
        <f t="array" ref="AK15">SUMPRODUCT(DAY(U16:AJ16))+SUMPRODUCT(MONTH(U16:AJ16)-(--U16:AJ16&lt;24))</f>
        <v>0</v>
      </c>
      <c r="AL15" s="62"/>
      <c r="AM15" s="49"/>
      <c r="AN15" s="70" t="e">
        <f t="shared" ref="AN15" si="2">T15+AK15</f>
        <v>#VALUE!</v>
      </c>
      <c r="AO15" s="62"/>
      <c r="AP15" s="68">
        <f t="array" ref="AP15">SUM(IF(IFERROR(SEARCH("н",$E15:$AJ15),0)=1,IFERROR(--LEFTB($E16:$AJ16,1),0)))+SUM(IF(IFERROR(SEARCH("н",$E15:$AJ15),0)=3,IFERROR(--MID($E16:$AJ16,SEARCH("/",$E16:$AJ16)+1,LEN($E16:$AJ16)),0)))</f>
        <v>7.5</v>
      </c>
      <c r="AQ15" s="63"/>
      <c r="AR15" s="63"/>
      <c r="AS15" s="49"/>
      <c r="AT15" s="64"/>
      <c r="AU15" s="64"/>
      <c r="AV15" s="64"/>
    </row>
    <row r="16" spans="1:48" ht="20.100000000000001" customHeight="1" thickBot="1" x14ac:dyDescent="0.35">
      <c r="A16" s="53"/>
      <c r="B16" s="53"/>
      <c r="C16" s="53"/>
      <c r="D16" s="53"/>
      <c r="E16" s="55"/>
      <c r="F16" s="55"/>
      <c r="G16" s="55"/>
      <c r="H16" s="55"/>
      <c r="I16" s="56"/>
      <c r="J16" s="55"/>
      <c r="K16" s="55"/>
      <c r="L16" s="55"/>
      <c r="M16" s="77" t="s">
        <v>59</v>
      </c>
      <c r="N16" s="56"/>
      <c r="O16" s="55"/>
      <c r="P16" s="55"/>
      <c r="Q16" s="56"/>
      <c r="R16" s="55"/>
      <c r="S16" s="56"/>
      <c r="T16" s="79"/>
      <c r="U16" s="55"/>
      <c r="V16" s="55"/>
      <c r="W16" s="55"/>
      <c r="X16" s="55"/>
      <c r="Y16" s="56"/>
      <c r="Z16" s="55"/>
      <c r="AA16" s="55"/>
      <c r="AB16" s="55"/>
      <c r="AC16" s="55"/>
      <c r="AD16" s="56"/>
      <c r="AE16" s="55"/>
      <c r="AF16" s="55"/>
      <c r="AG16" s="56"/>
      <c r="AH16" s="55"/>
      <c r="AI16" s="56"/>
      <c r="AJ16" s="56"/>
      <c r="AK16" s="67"/>
      <c r="AL16" s="53"/>
      <c r="AM16" s="54"/>
      <c r="AN16" s="71"/>
      <c r="AO16" s="53"/>
      <c r="AP16" s="69"/>
      <c r="AQ16" s="54"/>
      <c r="AR16" s="54"/>
      <c r="AS16" s="54"/>
      <c r="AT16" s="57"/>
      <c r="AU16" s="57"/>
      <c r="AV16" s="57"/>
    </row>
    <row r="17" spans="29:29" x14ac:dyDescent="0.25">
      <c r="AC17" s="65"/>
    </row>
    <row r="18" spans="29:29" x14ac:dyDescent="0.25">
      <c r="AC18" s="65"/>
    </row>
  </sheetData>
  <mergeCells count="69">
    <mergeCell ref="AS15:AS16"/>
    <mergeCell ref="AS2:AS9"/>
    <mergeCell ref="AS11:AS12"/>
    <mergeCell ref="AQ13:AQ14"/>
    <mergeCell ref="AR13:AR14"/>
    <mergeCell ref="AS13:AS14"/>
    <mergeCell ref="AM4:AM9"/>
    <mergeCell ref="AM11:AM12"/>
    <mergeCell ref="AM13:AM14"/>
    <mergeCell ref="AM15:AM16"/>
    <mergeCell ref="AP15:AP16"/>
    <mergeCell ref="AQ15:AQ16"/>
    <mergeCell ref="AR15:AR16"/>
    <mergeCell ref="A11:A12"/>
    <mergeCell ref="AN15:AN16"/>
    <mergeCell ref="AO15:AO16"/>
    <mergeCell ref="A15:A16"/>
    <mergeCell ref="B15:B16"/>
    <mergeCell ref="D15:D16"/>
    <mergeCell ref="C15:C16"/>
    <mergeCell ref="AL15:AL16"/>
    <mergeCell ref="B11:B12"/>
    <mergeCell ref="AK13:AK14"/>
    <mergeCell ref="AQ11:AQ12"/>
    <mergeCell ref="AR11:AR12"/>
    <mergeCell ref="AO11:AO12"/>
    <mergeCell ref="AP11:AP12"/>
    <mergeCell ref="AO13:AO14"/>
    <mergeCell ref="AP13:AP14"/>
    <mergeCell ref="AK11:AK12"/>
    <mergeCell ref="AL11:AL12"/>
    <mergeCell ref="AL13:AL14"/>
    <mergeCell ref="AN13:AN14"/>
    <mergeCell ref="D11:D12"/>
    <mergeCell ref="C11:C12"/>
    <mergeCell ref="T11:T12"/>
    <mergeCell ref="T13:T14"/>
    <mergeCell ref="T15:T16"/>
    <mergeCell ref="U10:AB10"/>
    <mergeCell ref="AC10:AJ10"/>
    <mergeCell ref="AN11:AN12"/>
    <mergeCell ref="E10:S10"/>
    <mergeCell ref="A13:A14"/>
    <mergeCell ref="B13:B14"/>
    <mergeCell ref="C13:C14"/>
    <mergeCell ref="D13:D14"/>
    <mergeCell ref="AK15:AK16"/>
    <mergeCell ref="AR6:AR9"/>
    <mergeCell ref="AQ6:AQ9"/>
    <mergeCell ref="A2:A9"/>
    <mergeCell ref="B2:B9"/>
    <mergeCell ref="AT2:AT9"/>
    <mergeCell ref="AU4:AU9"/>
    <mergeCell ref="E2:AB2"/>
    <mergeCell ref="AU2:AV2"/>
    <mergeCell ref="AU3:AV3"/>
    <mergeCell ref="E3:AB3"/>
    <mergeCell ref="AC3:AK3"/>
    <mergeCell ref="AL3:AR3"/>
    <mergeCell ref="AL2:AR2"/>
    <mergeCell ref="AN4:AR4"/>
    <mergeCell ref="AO5:AR5"/>
    <mergeCell ref="AO6:AO9"/>
    <mergeCell ref="AP6:AP9"/>
    <mergeCell ref="AL4:AL9"/>
    <mergeCell ref="AN5:AN9"/>
    <mergeCell ref="AC2:AK2"/>
    <mergeCell ref="C2:C9"/>
    <mergeCell ref="D2:D9"/>
  </mergeCells>
  <phoneticPr fontId="0" type="noConversion"/>
  <pageMargins left="0.19685039370078741" right="0.19685039370078741" top="0.19685039370078741" bottom="0.18" header="0" footer="0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ТАБЕЛЬ</vt:lpstr>
      <vt:lpstr>Лист1</vt:lpstr>
      <vt:lpstr>ТАБЕЛЬ!Область_печати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</dc:creator>
  <cp:lastModifiedBy>Фаталиев Роял </cp:lastModifiedBy>
  <cp:lastPrinted>2013-09-24T02:48:00Z</cp:lastPrinted>
  <dcterms:created xsi:type="dcterms:W3CDTF">2004-09-19T06:34:55Z</dcterms:created>
  <dcterms:modified xsi:type="dcterms:W3CDTF">2019-01-22T10:11:05Z</dcterms:modified>
</cp:coreProperties>
</file>