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LocalData\az02418\Desktop\"/>
    </mc:Choice>
  </mc:AlternateContent>
  <bookViews>
    <workbookView xWindow="0" yWindow="0" windowWidth="20490" windowHeight="7755" activeTab="1"/>
  </bookViews>
  <sheets>
    <sheet name="Исходные данные" sheetId="1" r:id="rId1"/>
    <sheet name="Что нужно (как пример)" sheetId="4" r:id="rId2"/>
  </sheets>
  <definedNames>
    <definedName name="solver_adj" localSheetId="0" hidden="1">'Исходные данные'!$C$18:$I$27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0" localSheetId="0" hidden="1">'Исходные данные'!$C$28:$I$28</definedName>
    <definedName name="solver_lhs1" localSheetId="0" hidden="1">'Исходные данные'!$C$18:$I$27</definedName>
    <definedName name="solver_lhs2" localSheetId="0" hidden="1">'Исходные данные'!$C$18:$I$27</definedName>
    <definedName name="solver_lhs3" localSheetId="0" hidden="1">'Исходные данные'!$C$28:$I$28</definedName>
    <definedName name="solver_lhs4" localSheetId="0" hidden="1">'Исходные данные'!$J$18:$J$27</definedName>
    <definedName name="solver_lhs5" localSheetId="0" hidden="1">'Исходные данные'!$C$28:$I$28</definedName>
    <definedName name="solver_lhs6" localSheetId="0" hidden="1">'Исходные данные'!$C$28:$I$28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4</definedName>
    <definedName name="solver_nwt" localSheetId="0" hidden="1">1</definedName>
    <definedName name="solver_opt" localSheetId="0" hidden="1">'Исходные данные'!$C$33</definedName>
    <definedName name="solver_pre" localSheetId="0" hidden="1">0.000001</definedName>
    <definedName name="solver_rbv" localSheetId="0" hidden="1">2</definedName>
    <definedName name="solver_rel0" localSheetId="0" hidden="1">1</definedName>
    <definedName name="solver_rel1" localSheetId="0" hidden="1">4</definedName>
    <definedName name="solver_rel2" localSheetId="0" hidden="1">3</definedName>
    <definedName name="solver_rel3" localSheetId="0" hidden="1">1</definedName>
    <definedName name="solver_rel4" localSheetId="0" hidden="1">2</definedName>
    <definedName name="solver_rel5" localSheetId="0" hidden="1">1</definedName>
    <definedName name="solver_rel6" localSheetId="0" hidden="1">1</definedName>
    <definedName name="solver_rhs0" localSheetId="0" hidden="1">'Исходные данные'!$C$29:$I$29</definedName>
    <definedName name="solver_rhs1" localSheetId="0" hidden="1">целое</definedName>
    <definedName name="solver_rhs2" localSheetId="0" hidden="1">0</definedName>
    <definedName name="solver_rhs3" localSheetId="0" hidden="1">'Исходные данные'!$C$29:$I$29</definedName>
    <definedName name="solver_rhs4" localSheetId="0" hidden="1">'Исходные данные'!$K$18:$K$27</definedName>
    <definedName name="solver_rhs5" localSheetId="0" hidden="1">'Исходные данные'!$C$29:$I$29</definedName>
    <definedName name="solver_rhs6" localSheetId="0" hidden="1">'Исходные данные'!$C$29:$I$29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4" l="1"/>
  <c r="J28" i="4"/>
  <c r="H28" i="4"/>
  <c r="H30" i="4" s="1"/>
  <c r="G28" i="4"/>
  <c r="G30" i="4" s="1"/>
  <c r="F28" i="4"/>
  <c r="F30" i="4" s="1"/>
  <c r="E28" i="4"/>
  <c r="E30" i="4" s="1"/>
  <c r="D28" i="4"/>
  <c r="D30" i="4" s="1"/>
  <c r="C28" i="4"/>
  <c r="C30" i="4" s="1"/>
  <c r="B28" i="4"/>
  <c r="B30" i="4" s="1"/>
  <c r="I27" i="4"/>
  <c r="I26" i="4"/>
  <c r="I25" i="4"/>
  <c r="I24" i="4"/>
  <c r="I23" i="4"/>
  <c r="I22" i="4"/>
  <c r="I21" i="4"/>
  <c r="I20" i="4"/>
  <c r="I19" i="4"/>
  <c r="I18" i="4"/>
  <c r="C33" i="1" l="1"/>
  <c r="K28" i="1"/>
  <c r="I28" i="1"/>
  <c r="I30" i="1" s="1"/>
  <c r="H28" i="1"/>
  <c r="H30" i="1" s="1"/>
  <c r="G28" i="1"/>
  <c r="G30" i="1" s="1"/>
  <c r="F28" i="1"/>
  <c r="F30" i="1" s="1"/>
  <c r="E28" i="1"/>
  <c r="E30" i="1" s="1"/>
  <c r="D28" i="1"/>
  <c r="D30" i="1" s="1"/>
  <c r="C28" i="1"/>
  <c r="C30" i="1" s="1"/>
  <c r="J27" i="1"/>
  <c r="J26" i="1"/>
  <c r="J25" i="1"/>
  <c r="J24" i="1"/>
  <c r="J23" i="1"/>
  <c r="J22" i="1"/>
  <c r="J21" i="1"/>
  <c r="J20" i="1"/>
  <c r="J19" i="1"/>
  <c r="J18" i="1"/>
</calcChain>
</file>

<file path=xl/sharedStrings.xml><?xml version="1.0" encoding="utf-8"?>
<sst xmlns="http://schemas.openxmlformats.org/spreadsheetml/2006/main" count="86" uniqueCount="24">
  <si>
    <t>TurnOver</t>
  </si>
  <si>
    <t>Sets</t>
  </si>
  <si>
    <t>Supplier_1</t>
  </si>
  <si>
    <t>Supplier_2</t>
  </si>
  <si>
    <t>Supplier_3</t>
  </si>
  <si>
    <t>Supplier_4</t>
  </si>
  <si>
    <t>Supplier_5</t>
  </si>
  <si>
    <t>Supplier_6</t>
  </si>
  <si>
    <t>Supplier_7</t>
  </si>
  <si>
    <t>Set_1</t>
  </si>
  <si>
    <t>Set_2</t>
  </si>
  <si>
    <t>Set_3</t>
  </si>
  <si>
    <t>Set_4</t>
  </si>
  <si>
    <t>Set_5</t>
  </si>
  <si>
    <t>Set_6</t>
  </si>
  <si>
    <t>Set_7</t>
  </si>
  <si>
    <t>Set_8</t>
  </si>
  <si>
    <t>Set_9</t>
  </si>
  <si>
    <t>Set_10</t>
  </si>
  <si>
    <t>Arrangement</t>
  </si>
  <si>
    <t>Total</t>
  </si>
  <si>
    <t>Demand</t>
  </si>
  <si>
    <t>Capacity</t>
  </si>
  <si>
    <t>Общий товарооборот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</si>
</sst>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K33"/>
  <sheetViews>
    <sheetView topLeftCell="B13" workbookViewId="0">
      <selection activeCell="O20" sqref="O20"/>
    </sheetView>
  </sheetViews>
  <sheetFormatPr defaultRowHeight="15" x14ac:dyDescent="0.25"/>
  <cols>
    <col min="2" max="2" width="19" customWidth="1"/>
    <col min="3" max="9" width="15.140625" customWidth="1"/>
  </cols>
  <sheetData>
    <row r="1" spans="2:9" x14ac:dyDescent="0.25">
      <c r="B1" t="s">
        <v>0</v>
      </c>
    </row>
    <row r="3" spans="2:9" x14ac:dyDescent="0.25"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2:9" x14ac:dyDescent="0.25">
      <c r="B4" t="s">
        <v>9</v>
      </c>
      <c r="C4">
        <v>50</v>
      </c>
      <c r="D4">
        <v>40</v>
      </c>
      <c r="E4">
        <v>30</v>
      </c>
      <c r="F4">
        <v>10</v>
      </c>
      <c r="G4">
        <v>15</v>
      </c>
      <c r="H4">
        <v>32</v>
      </c>
      <c r="I4">
        <v>9</v>
      </c>
    </row>
    <row r="5" spans="2:9" x14ac:dyDescent="0.25">
      <c r="B5" t="s">
        <v>10</v>
      </c>
      <c r="C5">
        <v>40</v>
      </c>
      <c r="D5">
        <v>50</v>
      </c>
      <c r="E5">
        <v>8</v>
      </c>
      <c r="F5">
        <v>32</v>
      </c>
      <c r="G5">
        <v>30</v>
      </c>
      <c r="H5">
        <v>12</v>
      </c>
      <c r="I5">
        <v>33</v>
      </c>
    </row>
    <row r="6" spans="2:9" x14ac:dyDescent="0.25">
      <c r="B6" t="s">
        <v>11</v>
      </c>
      <c r="C6">
        <v>37</v>
      </c>
      <c r="D6">
        <v>10</v>
      </c>
      <c r="E6">
        <v>40</v>
      </c>
      <c r="F6">
        <v>11</v>
      </c>
      <c r="G6">
        <v>10</v>
      </c>
      <c r="H6">
        <v>16</v>
      </c>
      <c r="I6">
        <v>51</v>
      </c>
    </row>
    <row r="7" spans="2:9" x14ac:dyDescent="0.25">
      <c r="B7" t="s">
        <v>12</v>
      </c>
      <c r="C7">
        <v>50</v>
      </c>
      <c r="D7">
        <v>20</v>
      </c>
      <c r="E7">
        <v>10</v>
      </c>
      <c r="F7">
        <v>24</v>
      </c>
      <c r="G7">
        <v>8</v>
      </c>
      <c r="H7">
        <v>51</v>
      </c>
      <c r="I7">
        <v>21</v>
      </c>
    </row>
    <row r="8" spans="2:9" x14ac:dyDescent="0.25">
      <c r="B8" t="s">
        <v>13</v>
      </c>
      <c r="C8">
        <v>44</v>
      </c>
      <c r="D8">
        <v>30</v>
      </c>
      <c r="E8">
        <v>55</v>
      </c>
      <c r="F8">
        <v>33</v>
      </c>
      <c r="G8">
        <v>50</v>
      </c>
      <c r="H8">
        <v>21</v>
      </c>
      <c r="I8">
        <v>20</v>
      </c>
    </row>
    <row r="9" spans="2:9" x14ac:dyDescent="0.25">
      <c r="B9" t="s">
        <v>14</v>
      </c>
      <c r="C9">
        <v>40</v>
      </c>
      <c r="D9">
        <v>40</v>
      </c>
      <c r="E9">
        <v>16</v>
      </c>
      <c r="F9">
        <v>41</v>
      </c>
      <c r="G9">
        <v>70</v>
      </c>
      <c r="H9">
        <v>40</v>
      </c>
      <c r="I9">
        <v>11</v>
      </c>
    </row>
    <row r="10" spans="2:9" x14ac:dyDescent="0.25">
      <c r="B10" t="s">
        <v>15</v>
      </c>
      <c r="C10">
        <v>29</v>
      </c>
      <c r="D10">
        <v>50</v>
      </c>
      <c r="E10">
        <v>51</v>
      </c>
      <c r="F10">
        <v>12</v>
      </c>
      <c r="G10">
        <v>22</v>
      </c>
      <c r="H10">
        <v>22</v>
      </c>
      <c r="I10">
        <v>24</v>
      </c>
    </row>
    <row r="11" spans="2:9" x14ac:dyDescent="0.25">
      <c r="B11" t="s">
        <v>16</v>
      </c>
      <c r="C11">
        <v>51</v>
      </c>
      <c r="D11">
        <v>12</v>
      </c>
      <c r="E11">
        <v>21</v>
      </c>
      <c r="F11">
        <v>50</v>
      </c>
      <c r="G11">
        <v>12</v>
      </c>
      <c r="H11">
        <v>12</v>
      </c>
      <c r="I11">
        <v>33</v>
      </c>
    </row>
    <row r="12" spans="2:9" x14ac:dyDescent="0.25">
      <c r="B12" t="s">
        <v>17</v>
      </c>
      <c r="C12">
        <v>20</v>
      </c>
      <c r="D12">
        <v>17</v>
      </c>
      <c r="E12">
        <v>40</v>
      </c>
      <c r="F12">
        <v>23</v>
      </c>
      <c r="G12">
        <v>20</v>
      </c>
      <c r="H12">
        <v>17</v>
      </c>
      <c r="I12">
        <v>41</v>
      </c>
    </row>
    <row r="13" spans="2:9" x14ac:dyDescent="0.25">
      <c r="B13" t="s">
        <v>18</v>
      </c>
      <c r="C13">
        <v>45</v>
      </c>
      <c r="D13">
        <v>19</v>
      </c>
      <c r="E13">
        <v>22</v>
      </c>
      <c r="F13">
        <v>22</v>
      </c>
      <c r="G13">
        <v>13</v>
      </c>
      <c r="H13">
        <v>19</v>
      </c>
      <c r="I13">
        <v>21</v>
      </c>
    </row>
    <row r="15" spans="2:9" x14ac:dyDescent="0.25">
      <c r="B15" t="s">
        <v>19</v>
      </c>
    </row>
    <row r="17" spans="2:11" x14ac:dyDescent="0.25">
      <c r="B17" t="s">
        <v>1</v>
      </c>
      <c r="C17" t="s">
        <v>2</v>
      </c>
      <c r="D17" t="s">
        <v>3</v>
      </c>
      <c r="E17" t="s">
        <v>4</v>
      </c>
      <c r="F17" t="s">
        <v>5</v>
      </c>
      <c r="G17" t="s">
        <v>6</v>
      </c>
      <c r="H17" t="s">
        <v>7</v>
      </c>
      <c r="I17" t="s">
        <v>8</v>
      </c>
      <c r="J17" t="s">
        <v>20</v>
      </c>
      <c r="K17" t="s">
        <v>21</v>
      </c>
    </row>
    <row r="18" spans="2:11" x14ac:dyDescent="0.25">
      <c r="B18" t="s">
        <v>9</v>
      </c>
      <c r="C18" s="1"/>
      <c r="D18" s="1"/>
      <c r="E18" s="1"/>
      <c r="F18" s="1"/>
      <c r="G18" s="1"/>
      <c r="H18" s="1"/>
      <c r="I18" s="1"/>
      <c r="J18">
        <f>SUM(C18:I18)</f>
        <v>0</v>
      </c>
      <c r="K18">
        <v>140</v>
      </c>
    </row>
    <row r="19" spans="2:11" x14ac:dyDescent="0.25">
      <c r="B19" t="s">
        <v>10</v>
      </c>
      <c r="C19" s="1"/>
      <c r="D19" s="1"/>
      <c r="E19" s="1"/>
      <c r="F19" s="1"/>
      <c r="G19" s="1"/>
      <c r="H19" s="1"/>
      <c r="I19" s="1"/>
      <c r="J19">
        <f>SUM(C19:I19)</f>
        <v>0</v>
      </c>
      <c r="K19">
        <v>500</v>
      </c>
    </row>
    <row r="20" spans="2:11" x14ac:dyDescent="0.25">
      <c r="B20" t="s">
        <v>11</v>
      </c>
      <c r="C20" s="1"/>
      <c r="D20" s="1"/>
      <c r="E20" s="1"/>
      <c r="F20" s="1"/>
      <c r="G20" s="1"/>
      <c r="H20" s="1"/>
      <c r="I20" s="1"/>
      <c r="J20">
        <f t="shared" ref="J20:J27" si="0">SUM(C20:I20)</f>
        <v>0</v>
      </c>
      <c r="K20">
        <v>30</v>
      </c>
    </row>
    <row r="21" spans="2:11" x14ac:dyDescent="0.25">
      <c r="B21" t="s">
        <v>12</v>
      </c>
      <c r="C21" s="1"/>
      <c r="D21" s="1"/>
      <c r="E21" s="1"/>
      <c r="F21" s="1"/>
      <c r="G21" s="1"/>
      <c r="H21" s="1"/>
      <c r="I21" s="1"/>
      <c r="J21">
        <f t="shared" si="0"/>
        <v>0</v>
      </c>
      <c r="K21">
        <v>340</v>
      </c>
    </row>
    <row r="22" spans="2:11" x14ac:dyDescent="0.25">
      <c r="B22" t="s">
        <v>13</v>
      </c>
      <c r="C22" s="1"/>
      <c r="D22" s="1"/>
      <c r="E22" s="1"/>
      <c r="F22" s="1"/>
      <c r="G22" s="1"/>
      <c r="H22" s="1"/>
      <c r="I22" s="1"/>
      <c r="J22">
        <f t="shared" si="0"/>
        <v>0</v>
      </c>
      <c r="K22">
        <v>204</v>
      </c>
    </row>
    <row r="23" spans="2:11" x14ac:dyDescent="0.25">
      <c r="B23" t="s">
        <v>14</v>
      </c>
      <c r="C23" s="1"/>
      <c r="D23" s="1"/>
      <c r="E23" s="1"/>
      <c r="F23" s="1"/>
      <c r="G23" s="1"/>
      <c r="H23" s="1"/>
      <c r="I23" s="1"/>
      <c r="J23">
        <f t="shared" si="0"/>
        <v>0</v>
      </c>
      <c r="K23">
        <v>100</v>
      </c>
    </row>
    <row r="24" spans="2:11" x14ac:dyDescent="0.25">
      <c r="B24" t="s">
        <v>15</v>
      </c>
      <c r="C24" s="1"/>
      <c r="D24" s="1"/>
      <c r="E24" s="1"/>
      <c r="F24" s="1"/>
      <c r="G24" s="1"/>
      <c r="H24" s="1"/>
      <c r="I24" s="1"/>
      <c r="J24">
        <f t="shared" si="0"/>
        <v>0</v>
      </c>
      <c r="K24">
        <v>70</v>
      </c>
    </row>
    <row r="25" spans="2:11" x14ac:dyDescent="0.25">
      <c r="B25" t="s">
        <v>16</v>
      </c>
      <c r="C25" s="1"/>
      <c r="D25" s="1"/>
      <c r="E25" s="1"/>
      <c r="F25" s="1"/>
      <c r="G25" s="1"/>
      <c r="H25" s="1"/>
      <c r="I25" s="1"/>
      <c r="J25">
        <f t="shared" si="0"/>
        <v>0</v>
      </c>
      <c r="K25">
        <v>25</v>
      </c>
    </row>
    <row r="26" spans="2:11" x14ac:dyDescent="0.25">
      <c r="B26" t="s">
        <v>17</v>
      </c>
      <c r="C26" s="1"/>
      <c r="D26" s="1"/>
      <c r="E26" s="1"/>
      <c r="F26" s="1"/>
      <c r="G26" s="1"/>
      <c r="H26" s="1"/>
      <c r="I26" s="1"/>
      <c r="J26">
        <f t="shared" si="0"/>
        <v>0</v>
      </c>
      <c r="K26">
        <v>160</v>
      </c>
    </row>
    <row r="27" spans="2:11" x14ac:dyDescent="0.25">
      <c r="B27" t="s">
        <v>18</v>
      </c>
      <c r="C27" s="1"/>
      <c r="D27" s="1"/>
      <c r="E27" s="1"/>
      <c r="F27" s="1"/>
      <c r="G27" s="1"/>
      <c r="H27" s="1"/>
      <c r="I27" s="1"/>
      <c r="J27">
        <f t="shared" si="0"/>
        <v>0</v>
      </c>
      <c r="K27">
        <v>90</v>
      </c>
    </row>
    <row r="28" spans="2:11" x14ac:dyDescent="0.25">
      <c r="B28" t="s">
        <v>20</v>
      </c>
      <c r="C28">
        <f>SUM(C18:C27)</f>
        <v>0</v>
      </c>
      <c r="D28">
        <f t="shared" ref="D28:I28" si="1">SUM(D18:D27)</f>
        <v>0</v>
      </c>
      <c r="E28">
        <f t="shared" si="1"/>
        <v>0</v>
      </c>
      <c r="F28">
        <f t="shared" si="1"/>
        <v>0</v>
      </c>
      <c r="G28">
        <f t="shared" si="1"/>
        <v>0</v>
      </c>
      <c r="H28">
        <f t="shared" si="1"/>
        <v>0</v>
      </c>
      <c r="I28">
        <f t="shared" si="1"/>
        <v>0</v>
      </c>
      <c r="K28">
        <f>SUM(K18:K27)</f>
        <v>1659</v>
      </c>
    </row>
    <row r="29" spans="2:11" x14ac:dyDescent="0.25">
      <c r="B29" t="s">
        <v>22</v>
      </c>
      <c r="C29">
        <v>480</v>
      </c>
      <c r="D29">
        <v>250</v>
      </c>
      <c r="E29">
        <v>200</v>
      </c>
      <c r="F29">
        <v>300</v>
      </c>
      <c r="G29">
        <v>160</v>
      </c>
      <c r="H29">
        <v>140</v>
      </c>
      <c r="I29">
        <v>250</v>
      </c>
    </row>
    <row r="30" spans="2:11" x14ac:dyDescent="0.25">
      <c r="C30">
        <f>C29-C28</f>
        <v>480</v>
      </c>
      <c r="D30">
        <f t="shared" ref="D30:I30" si="2">D29-D28</f>
        <v>250</v>
      </c>
      <c r="E30">
        <f t="shared" si="2"/>
        <v>200</v>
      </c>
      <c r="F30">
        <f t="shared" si="2"/>
        <v>300</v>
      </c>
      <c r="G30">
        <f t="shared" si="2"/>
        <v>160</v>
      </c>
      <c r="H30">
        <f t="shared" si="2"/>
        <v>140</v>
      </c>
      <c r="I30">
        <f t="shared" si="2"/>
        <v>250</v>
      </c>
    </row>
    <row r="33" spans="2:3" x14ac:dyDescent="0.25">
      <c r="B33" t="s">
        <v>23</v>
      </c>
      <c r="C33" s="2">
        <f>SUMPRODUCT(C4:I13,C18:I27)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33"/>
  <sheetViews>
    <sheetView tabSelected="1" topLeftCell="A16" workbookViewId="0">
      <selection activeCell="F36" sqref="F36"/>
    </sheetView>
  </sheetViews>
  <sheetFormatPr defaultRowHeight="15" x14ac:dyDescent="0.25"/>
  <sheetData>
    <row r="1" spans="1:8" x14ac:dyDescent="0.25">
      <c r="A1" t="s">
        <v>0</v>
      </c>
    </row>
    <row r="3" spans="1: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 x14ac:dyDescent="0.25">
      <c r="A4" t="s">
        <v>9</v>
      </c>
      <c r="B4">
        <v>50</v>
      </c>
      <c r="C4">
        <v>40</v>
      </c>
      <c r="D4">
        <v>30</v>
      </c>
      <c r="E4">
        <v>10</v>
      </c>
      <c r="F4">
        <v>15</v>
      </c>
      <c r="G4">
        <v>32</v>
      </c>
      <c r="H4">
        <v>9</v>
      </c>
    </row>
    <row r="5" spans="1:8" x14ac:dyDescent="0.25">
      <c r="A5" t="s">
        <v>10</v>
      </c>
      <c r="B5">
        <v>40</v>
      </c>
      <c r="C5">
        <v>50</v>
      </c>
      <c r="D5">
        <v>8</v>
      </c>
      <c r="E5">
        <v>32</v>
      </c>
      <c r="F5">
        <v>30</v>
      </c>
      <c r="G5">
        <v>12</v>
      </c>
      <c r="H5">
        <v>33</v>
      </c>
    </row>
    <row r="6" spans="1:8" x14ac:dyDescent="0.25">
      <c r="A6" t="s">
        <v>11</v>
      </c>
      <c r="B6">
        <v>37</v>
      </c>
      <c r="C6">
        <v>10</v>
      </c>
      <c r="D6">
        <v>40</v>
      </c>
      <c r="E6">
        <v>11</v>
      </c>
      <c r="F6">
        <v>10</v>
      </c>
      <c r="G6">
        <v>16</v>
      </c>
      <c r="H6">
        <v>51</v>
      </c>
    </row>
    <row r="7" spans="1:8" x14ac:dyDescent="0.25">
      <c r="A7" t="s">
        <v>12</v>
      </c>
      <c r="B7">
        <v>50</v>
      </c>
      <c r="C7">
        <v>20</v>
      </c>
      <c r="D7">
        <v>10</v>
      </c>
      <c r="E7">
        <v>24</v>
      </c>
      <c r="F7">
        <v>8</v>
      </c>
      <c r="G7">
        <v>51</v>
      </c>
      <c r="H7">
        <v>21</v>
      </c>
    </row>
    <row r="8" spans="1:8" x14ac:dyDescent="0.25">
      <c r="A8" t="s">
        <v>13</v>
      </c>
      <c r="B8">
        <v>44</v>
      </c>
      <c r="C8">
        <v>30</v>
      </c>
      <c r="D8">
        <v>55</v>
      </c>
      <c r="E8">
        <v>33</v>
      </c>
      <c r="F8">
        <v>50</v>
      </c>
      <c r="G8">
        <v>21</v>
      </c>
      <c r="H8">
        <v>20</v>
      </c>
    </row>
    <row r="9" spans="1:8" x14ac:dyDescent="0.25">
      <c r="A9" t="s">
        <v>14</v>
      </c>
      <c r="B9">
        <v>40</v>
      </c>
      <c r="C9">
        <v>40</v>
      </c>
      <c r="D9">
        <v>16</v>
      </c>
      <c r="E9">
        <v>41</v>
      </c>
      <c r="F9">
        <v>70</v>
      </c>
      <c r="G9">
        <v>40</v>
      </c>
      <c r="H9">
        <v>11</v>
      </c>
    </row>
    <row r="10" spans="1:8" x14ac:dyDescent="0.25">
      <c r="A10" t="s">
        <v>15</v>
      </c>
      <c r="B10">
        <v>29</v>
      </c>
      <c r="C10">
        <v>50</v>
      </c>
      <c r="D10">
        <v>51</v>
      </c>
      <c r="E10">
        <v>12</v>
      </c>
      <c r="F10">
        <v>22</v>
      </c>
      <c r="G10">
        <v>22</v>
      </c>
      <c r="H10">
        <v>24</v>
      </c>
    </row>
    <row r="11" spans="1:8" x14ac:dyDescent="0.25">
      <c r="A11" t="s">
        <v>16</v>
      </c>
      <c r="B11">
        <v>51</v>
      </c>
      <c r="C11">
        <v>12</v>
      </c>
      <c r="D11">
        <v>21</v>
      </c>
      <c r="E11">
        <v>50</v>
      </c>
      <c r="F11">
        <v>12</v>
      </c>
      <c r="G11">
        <v>12</v>
      </c>
      <c r="H11">
        <v>33</v>
      </c>
    </row>
    <row r="12" spans="1:8" x14ac:dyDescent="0.25">
      <c r="A12" t="s">
        <v>17</v>
      </c>
      <c r="B12">
        <v>20</v>
      </c>
      <c r="C12">
        <v>17</v>
      </c>
      <c r="D12">
        <v>40</v>
      </c>
      <c r="E12">
        <v>23</v>
      </c>
      <c r="F12">
        <v>20</v>
      </c>
      <c r="G12">
        <v>17</v>
      </c>
      <c r="H12">
        <v>41</v>
      </c>
    </row>
    <row r="13" spans="1:8" x14ac:dyDescent="0.25">
      <c r="A13" t="s">
        <v>18</v>
      </c>
      <c r="B13">
        <v>45</v>
      </c>
      <c r="C13">
        <v>19</v>
      </c>
      <c r="D13">
        <v>22</v>
      </c>
      <c r="E13">
        <v>22</v>
      </c>
      <c r="F13">
        <v>13</v>
      </c>
      <c r="G13">
        <v>19</v>
      </c>
      <c r="H13">
        <v>21</v>
      </c>
    </row>
    <row r="15" spans="1:8" x14ac:dyDescent="0.25">
      <c r="A15" t="s">
        <v>19</v>
      </c>
    </row>
    <row r="17" spans="1:10" x14ac:dyDescent="0.25">
      <c r="A17" t="s">
        <v>1</v>
      </c>
      <c r="B17" t="s">
        <v>2</v>
      </c>
      <c r="C17" t="s">
        <v>3</v>
      </c>
      <c r="D17" t="s">
        <v>4</v>
      </c>
      <c r="E17" t="s">
        <v>5</v>
      </c>
      <c r="F17" t="s">
        <v>6</v>
      </c>
      <c r="G17" t="s">
        <v>7</v>
      </c>
      <c r="H17" t="s">
        <v>8</v>
      </c>
      <c r="I17" t="s">
        <v>20</v>
      </c>
      <c r="J17" t="s">
        <v>21</v>
      </c>
    </row>
    <row r="18" spans="1:10" x14ac:dyDescent="0.25">
      <c r="A18" t="s">
        <v>9</v>
      </c>
      <c r="B18" s="1">
        <v>70</v>
      </c>
      <c r="C18" s="1"/>
      <c r="D18" s="1"/>
      <c r="E18" s="1">
        <v>70</v>
      </c>
      <c r="F18" s="1"/>
      <c r="G18" s="1"/>
      <c r="H18" s="1"/>
      <c r="I18">
        <f>SUM(B18:H18)</f>
        <v>140</v>
      </c>
      <c r="J18">
        <v>140</v>
      </c>
    </row>
    <row r="19" spans="1:10" x14ac:dyDescent="0.25">
      <c r="A19" t="s">
        <v>10</v>
      </c>
      <c r="B19" s="1">
        <v>220</v>
      </c>
      <c r="C19" s="1">
        <v>120</v>
      </c>
      <c r="D19" s="1">
        <v>160</v>
      </c>
      <c r="E19" s="1"/>
      <c r="F19" s="1"/>
      <c r="G19" s="1"/>
      <c r="H19" s="1"/>
      <c r="I19">
        <f>SUM(B19:H19)</f>
        <v>500</v>
      </c>
      <c r="J19">
        <v>500</v>
      </c>
    </row>
    <row r="20" spans="1:10" x14ac:dyDescent="0.25">
      <c r="A20" t="s">
        <v>11</v>
      </c>
      <c r="B20" s="1"/>
      <c r="C20" s="1"/>
      <c r="D20" s="1">
        <v>15</v>
      </c>
      <c r="E20" s="1"/>
      <c r="F20" s="1"/>
      <c r="G20" s="1">
        <v>15</v>
      </c>
      <c r="H20" s="1"/>
      <c r="I20">
        <f t="shared" ref="I20:I27" si="0">SUM(B20:H20)</f>
        <v>30</v>
      </c>
      <c r="J20">
        <v>30</v>
      </c>
    </row>
    <row r="21" spans="1:10" x14ac:dyDescent="0.25">
      <c r="A21" t="s">
        <v>12</v>
      </c>
      <c r="B21" s="1"/>
      <c r="C21" s="1"/>
      <c r="D21" s="1"/>
      <c r="E21" s="1">
        <v>140</v>
      </c>
      <c r="F21" s="1"/>
      <c r="G21" s="1"/>
      <c r="H21" s="1">
        <v>200</v>
      </c>
      <c r="I21">
        <f t="shared" si="0"/>
        <v>340</v>
      </c>
      <c r="J21">
        <v>340</v>
      </c>
    </row>
    <row r="22" spans="1:10" x14ac:dyDescent="0.25">
      <c r="A22" t="s">
        <v>13</v>
      </c>
      <c r="B22" s="1"/>
      <c r="C22" s="1">
        <v>100</v>
      </c>
      <c r="D22" s="1"/>
      <c r="E22" s="1"/>
      <c r="F22" s="1">
        <v>104</v>
      </c>
      <c r="G22" s="1"/>
      <c r="H22" s="1"/>
      <c r="I22">
        <f t="shared" si="0"/>
        <v>204</v>
      </c>
      <c r="J22">
        <v>204</v>
      </c>
    </row>
    <row r="23" spans="1:10" x14ac:dyDescent="0.25">
      <c r="A23" t="s">
        <v>14</v>
      </c>
      <c r="B23" s="1">
        <v>50</v>
      </c>
      <c r="C23" s="1"/>
      <c r="D23" s="1"/>
      <c r="E23" s="1"/>
      <c r="F23" s="1"/>
      <c r="G23" s="1"/>
      <c r="H23" s="1">
        <v>50</v>
      </c>
      <c r="I23">
        <f t="shared" si="0"/>
        <v>100</v>
      </c>
      <c r="J23">
        <v>100</v>
      </c>
    </row>
    <row r="24" spans="1:10" x14ac:dyDescent="0.25">
      <c r="A24" t="s">
        <v>15</v>
      </c>
      <c r="B24" s="1"/>
      <c r="C24" s="1"/>
      <c r="D24" s="1"/>
      <c r="E24" s="1"/>
      <c r="F24" s="1">
        <v>30</v>
      </c>
      <c r="G24" s="1">
        <v>40</v>
      </c>
      <c r="H24" s="1"/>
      <c r="I24">
        <f t="shared" si="0"/>
        <v>70</v>
      </c>
      <c r="J24">
        <v>70</v>
      </c>
    </row>
    <row r="25" spans="1:10" x14ac:dyDescent="0.25">
      <c r="A25" t="s">
        <v>16</v>
      </c>
      <c r="B25" s="1"/>
      <c r="C25" s="1"/>
      <c r="D25" s="1">
        <v>20</v>
      </c>
      <c r="E25" s="1"/>
      <c r="F25" s="1"/>
      <c r="G25" s="1">
        <v>5</v>
      </c>
      <c r="H25" s="1"/>
      <c r="I25">
        <f t="shared" si="0"/>
        <v>25</v>
      </c>
      <c r="J25">
        <v>25</v>
      </c>
    </row>
    <row r="26" spans="1:10" x14ac:dyDescent="0.25">
      <c r="A26" t="s">
        <v>17</v>
      </c>
      <c r="B26" s="1">
        <v>80</v>
      </c>
      <c r="C26" s="1"/>
      <c r="D26" s="1"/>
      <c r="E26" s="1">
        <v>80</v>
      </c>
      <c r="F26" s="1"/>
      <c r="G26" s="1"/>
      <c r="H26" s="1"/>
      <c r="I26">
        <f t="shared" si="0"/>
        <v>160</v>
      </c>
      <c r="J26">
        <v>160</v>
      </c>
    </row>
    <row r="27" spans="1:10" x14ac:dyDescent="0.25">
      <c r="A27" t="s">
        <v>18</v>
      </c>
      <c r="B27" s="1">
        <v>60</v>
      </c>
      <c r="C27" s="1">
        <v>30</v>
      </c>
      <c r="D27" s="1"/>
      <c r="E27" s="1"/>
      <c r="F27" s="1"/>
      <c r="G27" s="1"/>
      <c r="H27" s="1"/>
      <c r="I27">
        <f t="shared" si="0"/>
        <v>90</v>
      </c>
      <c r="J27">
        <v>90</v>
      </c>
    </row>
    <row r="28" spans="1:10" x14ac:dyDescent="0.25">
      <c r="A28" t="s">
        <v>20</v>
      </c>
      <c r="B28">
        <f>SUM(B18:B27)</f>
        <v>480</v>
      </c>
      <c r="C28">
        <f t="shared" ref="C28:H28" si="1">SUM(C18:C27)</f>
        <v>250</v>
      </c>
      <c r="D28">
        <f t="shared" si="1"/>
        <v>195</v>
      </c>
      <c r="E28">
        <f t="shared" si="1"/>
        <v>290</v>
      </c>
      <c r="F28">
        <f t="shared" si="1"/>
        <v>134</v>
      </c>
      <c r="G28">
        <f t="shared" si="1"/>
        <v>60</v>
      </c>
      <c r="H28">
        <f t="shared" si="1"/>
        <v>250</v>
      </c>
      <c r="J28">
        <f>SUM(J18:J27)</f>
        <v>1659</v>
      </c>
    </row>
    <row r="29" spans="1:10" x14ac:dyDescent="0.25">
      <c r="A29" t="s">
        <v>22</v>
      </c>
      <c r="B29">
        <v>480</v>
      </c>
      <c r="C29">
        <v>250</v>
      </c>
      <c r="D29">
        <v>200</v>
      </c>
      <c r="E29">
        <v>300</v>
      </c>
      <c r="F29">
        <v>160</v>
      </c>
      <c r="G29">
        <v>140</v>
      </c>
      <c r="H29">
        <v>250</v>
      </c>
    </row>
    <row r="30" spans="1:10" x14ac:dyDescent="0.25">
      <c r="B30">
        <f>B29-B28</f>
        <v>0</v>
      </c>
      <c r="C30">
        <f t="shared" ref="C30:H30" si="2">C29-C28</f>
        <v>0</v>
      </c>
      <c r="D30">
        <f t="shared" si="2"/>
        <v>5</v>
      </c>
      <c r="E30">
        <f t="shared" si="2"/>
        <v>10</v>
      </c>
      <c r="F30">
        <f t="shared" si="2"/>
        <v>26</v>
      </c>
      <c r="G30">
        <f t="shared" si="2"/>
        <v>80</v>
      </c>
      <c r="H30">
        <f t="shared" si="2"/>
        <v>0</v>
      </c>
    </row>
    <row r="33" spans="1:2" x14ac:dyDescent="0.25">
      <c r="A33" t="s">
        <v>23</v>
      </c>
      <c r="B33" s="2">
        <f>SUMPRODUCT(B4:H13,B18:H27)</f>
        <v>48160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Исходные данные</vt:lpstr>
      <vt:lpstr>Что нужно (как пример)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VOROBYOVA Olga</dc:creator>
  <cp:lastModifiedBy>VOROBYOVA Olga</cp:lastModifiedBy>
  <dcterms:created xsi:type="dcterms:W3CDTF">2019-01-17T14:51:15Z</dcterms:created>
  <dcterms:modified xsi:type="dcterms:W3CDTF">2019-01-29T07:54:36Z</dcterms:modified>
</cp:coreProperties>
</file>