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44FEACC0-430B-465C-9AEB-7C49F09A05A6}" xr6:coauthVersionLast="40" xr6:coauthVersionMax="40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7" i="1" l="1"/>
  <c r="G7" i="1"/>
  <c r="G4" i="1" l="1" a="1"/>
  <c r="G4" i="1" s="1"/>
  <c r="H4" i="1" s="1" a="1"/>
  <c r="H4" i="1" s="1"/>
  <c r="I4" i="1" l="1" a="1"/>
  <c r="I4" i="1" l="1"/>
  <c r="J4" i="1" s="1" a="1"/>
  <c r="J4" i="1" s="1"/>
  <c r="K4" i="1" l="1"/>
</calcChain>
</file>

<file path=xl/sharedStrings.xml><?xml version="1.0" encoding="utf-8"?>
<sst xmlns="http://schemas.openxmlformats.org/spreadsheetml/2006/main" count="68" uniqueCount="55">
  <si>
    <t>8 г. 8 мес.</t>
  </si>
  <si>
    <t>16 г. 5 мес.</t>
  </si>
  <si>
    <t>15 г. 4 мес.</t>
  </si>
  <si>
    <t>14 г. 5 мес.</t>
  </si>
  <si>
    <t>6 г. 7 мес.</t>
  </si>
  <si>
    <t>10 г. 0 мес.</t>
  </si>
  <si>
    <t>13 г. 7 мес.</t>
  </si>
  <si>
    <t>12 г. 7 мес.</t>
  </si>
  <si>
    <t>9 г. 10 мес.</t>
  </si>
  <si>
    <t>14 г. 11 мес.</t>
  </si>
  <si>
    <t>3 г. 7 мес.</t>
  </si>
  <si>
    <t>0 г. 9 мес.</t>
  </si>
  <si>
    <t>8 г. 10 мес.</t>
  </si>
  <si>
    <t>18 г. 8 мес.</t>
  </si>
  <si>
    <t>2 г. 9 мес.</t>
  </si>
  <si>
    <t>12 г. 6 мес.</t>
  </si>
  <si>
    <t>7 г. 11 мес.</t>
  </si>
  <si>
    <t>8 г. 5 мес.</t>
  </si>
  <si>
    <t>20 г. 11 мес.</t>
  </si>
  <si>
    <t>4 г. 0 мес.</t>
  </si>
  <si>
    <t>19 г. 0 мес.</t>
  </si>
  <si>
    <t>5 г. 3 мес.</t>
  </si>
  <si>
    <t>5 г. 8 мес.</t>
  </si>
  <si>
    <t>9 г. 5 мес.</t>
  </si>
  <si>
    <t>10 г. 1 мес.</t>
  </si>
  <si>
    <t>11 г. 3 мес.</t>
  </si>
  <si>
    <t>1 г. 11 мес.</t>
  </si>
  <si>
    <t>6 г. 10 мес.</t>
  </si>
  <si>
    <t>6 г. 4 мес.</t>
  </si>
  <si>
    <t>16 г. 3 мес.</t>
  </si>
  <si>
    <t>1 г. 1 мес.</t>
  </si>
  <si>
    <t>4 г. 2 мес.</t>
  </si>
  <si>
    <t>2 г. 5 мес.</t>
  </si>
  <si>
    <t>11 г. 11 мес.</t>
  </si>
  <si>
    <t>11 г. 9 мес.</t>
  </si>
  <si>
    <t>6 г. 3 мес.</t>
  </si>
  <si>
    <t>8 г. 11 мес.</t>
  </si>
  <si>
    <t>7 г. 10 мес.</t>
  </si>
  <si>
    <t>1 г. 5 мес.</t>
  </si>
  <si>
    <t>16 г. 10 мес.</t>
  </si>
  <si>
    <t>9 г. 9 мес.</t>
  </si>
  <si>
    <t>2 г. 7 мес.</t>
  </si>
  <si>
    <t>2 г. 8 мес.</t>
  </si>
  <si>
    <t>3 г. 3 мес.</t>
  </si>
  <si>
    <t>8 г. 9 мес.</t>
  </si>
  <si>
    <t>14 г. 7 мес.</t>
  </si>
  <si>
    <t>9 г. 4 мес.</t>
  </si>
  <si>
    <t>0 - 1 year</t>
  </si>
  <si>
    <t>1 - 3 years</t>
  </si>
  <si>
    <t>3 - 5 years</t>
  </si>
  <si>
    <t>5 - 10 years</t>
  </si>
  <si>
    <t>&gt; 10 years</t>
  </si>
  <si>
    <t>Time in Business</t>
  </si>
  <si>
    <r>
      <t xml:space="preserve"> </t>
    </r>
    <r>
      <rPr>
        <b/>
        <sz val="10"/>
        <color theme="0"/>
        <rFont val="Arial"/>
        <family val="2"/>
        <charset val="204"/>
      </rPr>
      <t>0 - 6 month</t>
    </r>
  </si>
  <si>
    <t>0,5 - 1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</si>
</sst>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\ _₽_-;\-* #,##0.00\ _₽_-;_-* &quot;-&quot;??\ _₽_-;_-@_-"/>
    <numFmt numFmtId="164" formatCode="&quot;$&quot;#,##0_);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990099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5" tint="-0.249977111117893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4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8">
    <xf numFmtId="0" fontId="0" fillId="0" borderId="0" xfId="0"/>
    <xf numFmtId="2" fontId="0" fillId="71" borderId="0" xfId="0" applyNumberFormat="1" applyFont="1" applyFill="1" applyAlignment="1">
      <alignment horizontal="center"/>
    </xf>
    <xf numFmtId="2" fontId="0" fillId="70" borderId="0" xfId="0" applyNumberFormat="1" applyFont="1" applyFill="1" applyAlignment="1">
      <alignment horizontal="center"/>
    </xf>
    <xf numFmtId="2" fontId="0" fillId="72" borderId="0" xfId="0" applyNumberFormat="1" applyFont="1" applyFill="1" applyAlignment="1">
      <alignment horizontal="center"/>
    </xf>
    <xf numFmtId="2" fontId="0" fillId="69" borderId="0" xfId="0" applyNumberFormat="1" applyFont="1" applyFill="1" applyAlignment="1">
      <alignment horizontal="center"/>
    </xf>
    <xf numFmtId="2" fontId="0" fillId="68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/>
    <xf numFmtId="0" fontId="104" fillId="70" borderId="0" xfId="0" applyNumberFormat="1" applyFont="1" applyFill="1" applyAlignment="1">
      <alignment horizontal="center" vertical="center"/>
    </xf>
    <xf numFmtId="0" fontId="0" fillId="73" borderId="0" xfId="0" applyFill="1"/>
    <xf numFmtId="0" fontId="106" fillId="0" borderId="0" xfId="0" applyFont="1" applyFill="1" applyAlignment="1">
      <alignment horizontal="center"/>
    </xf>
    <xf numFmtId="0" fontId="105" fillId="73" borderId="0" xfId="0" applyFont="1" applyFill="1" applyAlignment="1">
      <alignment horizontal="center" vertical="center" wrapText="1"/>
    </xf>
    <xf numFmtId="0" fontId="104" fillId="74" borderId="0" xfId="0" applyNumberFormat="1" applyFont="1" applyFill="1" applyAlignment="1">
      <alignment horizontal="center" vertical="center"/>
    </xf>
    <xf numFmtId="3" fontId="104" fillId="75" borderId="0" xfId="0" applyNumberFormat="1" applyFont="1" applyFill="1" applyAlignment="1">
      <alignment horizontal="center" vertical="center"/>
    </xf>
    <xf numFmtId="0" fontId="104" fillId="76" borderId="0" xfId="0" applyFont="1" applyFill="1"/>
    <xf numFmtId="0" fontId="104" fillId="76" borderId="0" xfId="0" applyFont="1" applyFill="1" applyAlignment="1">
      <alignment horizontal="center" vertical="center" wrapText="1"/>
    </xf>
    <xf numFmtId="0" fontId="107" fillId="76" borderId="0" xfId="0" applyFont="1" applyFill="1" applyAlignment="1">
      <alignment horizontal="center" vertical="center" wrapText="1"/>
    </xf>
    <xf numFmtId="0" fontId="108" fillId="70" borderId="0" xfId="0" applyFont="1" applyFill="1" applyAlignment="1">
      <alignment horizontal="center"/>
    </xf>
  </cellXfs>
  <cellStyles count="907">
    <cellStyle name=" 1" xfId="463" xr:uid="{00000000-0005-0000-0000-000000000000}"/>
    <cellStyle name="$" xfId="464" xr:uid="{00000000-0005-0000-0000-000001000000}"/>
    <cellStyle name="%" xfId="465" xr:uid="{00000000-0005-0000-0000-000002000000}"/>
    <cellStyle name="_2009 Europe Division Ranges" xfId="466" xr:uid="{00000000-0005-0000-0000-000003000000}"/>
    <cellStyle name="_2009 SAMEA Ranges" xfId="467" xr:uid="{00000000-0005-0000-0000-000004000000}"/>
    <cellStyle name="_3. Employee data" xfId="468" xr:uid="{00000000-0005-0000-0000-000005000000}"/>
    <cellStyle name="_3. Employee data_Sheet1" xfId="469" xr:uid="{00000000-0005-0000-0000-000006000000}"/>
    <cellStyle name="_AMEA - January 2009 (Turkey &amp; Kaz)" xfId="470" xr:uid="{00000000-0005-0000-0000-000007000000}"/>
    <cellStyle name="_Book3" xfId="471" xr:uid="{00000000-0005-0000-0000-000008000000}"/>
    <cellStyle name="_First Cut Analysis_Pepsi Combined_03 09 2008_Final" xfId="472" xr:uid="{00000000-0005-0000-0000-000009000000}"/>
    <cellStyle name="_First Cut Analysis_Pepsi Combined_03 09 2008_Final_AMEA - January 2009 (Turkey &amp; Kaz)" xfId="473" xr:uid="{00000000-0005-0000-0000-00000A000000}"/>
    <cellStyle name="_Salary Proposition_Loseva I" xfId="474" xr:uid="{00000000-0005-0000-0000-00000B000000}"/>
    <cellStyle name="_Гр.ВО" xfId="2" xr:uid="{00000000-0005-0000-0000-00000C000000}"/>
    <cellStyle name="_Приложение №1_v8" xfId="3" xr:uid="{00000000-0005-0000-0000-00000D000000}"/>
    <cellStyle name="_Проводка" xfId="4" xr:uid="{00000000-0005-0000-0000-00000E000000}"/>
    <cellStyle name="`GENERAL" xfId="475" xr:uid="{00000000-0005-0000-0000-00000F000000}"/>
    <cellStyle name="20% - Accent1 2" xfId="5" xr:uid="{00000000-0005-0000-0000-000010000000}"/>
    <cellStyle name="20% - Accent1 2 2" xfId="6" xr:uid="{00000000-0005-0000-0000-000011000000}"/>
    <cellStyle name="20% - Accent1 2 2 2" xfId="7" xr:uid="{00000000-0005-0000-0000-000012000000}"/>
    <cellStyle name="20% - Accent1 2 2 2 2" xfId="290" xr:uid="{00000000-0005-0000-0000-000013000000}"/>
    <cellStyle name="20% - Accent1 2 2 2 3" xfId="291" xr:uid="{00000000-0005-0000-0000-000014000000}"/>
    <cellStyle name="20% - Accent1 2 2 3" xfId="8" xr:uid="{00000000-0005-0000-0000-000015000000}"/>
    <cellStyle name="20% - Accent1 2 2 3 2" xfId="292" xr:uid="{00000000-0005-0000-0000-000016000000}"/>
    <cellStyle name="20% - Accent1 2 2 3 3" xfId="293" xr:uid="{00000000-0005-0000-0000-000017000000}"/>
    <cellStyle name="20% - Accent1 2 2 4" xfId="294" xr:uid="{00000000-0005-0000-0000-000018000000}"/>
    <cellStyle name="20% - Accent1 2 2 5" xfId="295" xr:uid="{00000000-0005-0000-0000-000019000000}"/>
    <cellStyle name="20% - Accent1 2 3" xfId="476" xr:uid="{00000000-0005-0000-0000-00001A000000}"/>
    <cellStyle name="20% - Accent1 2 4" xfId="477" xr:uid="{00000000-0005-0000-0000-00001B000000}"/>
    <cellStyle name="20% - Accent1 3" xfId="9" xr:uid="{00000000-0005-0000-0000-00001C000000}"/>
    <cellStyle name="20% - Accent1 3 2" xfId="10" xr:uid="{00000000-0005-0000-0000-00001D000000}"/>
    <cellStyle name="20% - Accent1 3 2 2" xfId="296" xr:uid="{00000000-0005-0000-0000-00001E000000}"/>
    <cellStyle name="20% - Accent1 3 2 3" xfId="297" xr:uid="{00000000-0005-0000-0000-00001F000000}"/>
    <cellStyle name="20% - Accent1 3 3" xfId="11" xr:uid="{00000000-0005-0000-0000-000020000000}"/>
    <cellStyle name="20% - Accent1 3 3 2" xfId="298" xr:uid="{00000000-0005-0000-0000-000021000000}"/>
    <cellStyle name="20% - Accent1 3 3 3" xfId="299" xr:uid="{00000000-0005-0000-0000-000022000000}"/>
    <cellStyle name="20% - Accent1 3 4" xfId="300" xr:uid="{00000000-0005-0000-0000-000023000000}"/>
    <cellStyle name="20% - Accent1 3 5" xfId="301" xr:uid="{00000000-0005-0000-0000-000024000000}"/>
    <cellStyle name="20% - Accent1 4" xfId="12" xr:uid="{00000000-0005-0000-0000-000025000000}"/>
    <cellStyle name="20% - Accent2 2" xfId="13" xr:uid="{00000000-0005-0000-0000-000026000000}"/>
    <cellStyle name="20% - Accent2 2 2" xfId="14" xr:uid="{00000000-0005-0000-0000-000027000000}"/>
    <cellStyle name="20% - Accent2 2 2 2" xfId="15" xr:uid="{00000000-0005-0000-0000-000028000000}"/>
    <cellStyle name="20% - Accent2 2 2 2 2" xfId="302" xr:uid="{00000000-0005-0000-0000-000029000000}"/>
    <cellStyle name="20% - Accent2 2 2 2 3" xfId="303" xr:uid="{00000000-0005-0000-0000-00002A000000}"/>
    <cellStyle name="20% - Accent2 2 2 3" xfId="16" xr:uid="{00000000-0005-0000-0000-00002B000000}"/>
    <cellStyle name="20% - Accent2 2 2 3 2" xfId="304" xr:uid="{00000000-0005-0000-0000-00002C000000}"/>
    <cellStyle name="20% - Accent2 2 2 3 3" xfId="305" xr:uid="{00000000-0005-0000-0000-00002D000000}"/>
    <cellStyle name="20% - Accent2 2 2 4" xfId="306" xr:uid="{00000000-0005-0000-0000-00002E000000}"/>
    <cellStyle name="20% - Accent2 2 2 5" xfId="307" xr:uid="{00000000-0005-0000-0000-00002F000000}"/>
    <cellStyle name="20% - Accent2 2 3" xfId="478" xr:uid="{00000000-0005-0000-0000-000030000000}"/>
    <cellStyle name="20% - Accent2 2 4" xfId="479" xr:uid="{00000000-0005-0000-0000-000031000000}"/>
    <cellStyle name="20% - Accent2 3" xfId="17" xr:uid="{00000000-0005-0000-0000-000032000000}"/>
    <cellStyle name="20% - Accent2 3 2" xfId="18" xr:uid="{00000000-0005-0000-0000-000033000000}"/>
    <cellStyle name="20% - Accent2 3 2 2" xfId="308" xr:uid="{00000000-0005-0000-0000-000034000000}"/>
    <cellStyle name="20% - Accent2 3 2 3" xfId="309" xr:uid="{00000000-0005-0000-0000-000035000000}"/>
    <cellStyle name="20% - Accent2 3 3" xfId="19" xr:uid="{00000000-0005-0000-0000-000036000000}"/>
    <cellStyle name="20% - Accent2 3 3 2" xfId="310" xr:uid="{00000000-0005-0000-0000-000037000000}"/>
    <cellStyle name="20% - Accent2 3 3 3" xfId="311" xr:uid="{00000000-0005-0000-0000-000038000000}"/>
    <cellStyle name="20% - Accent2 3 4" xfId="312" xr:uid="{00000000-0005-0000-0000-000039000000}"/>
    <cellStyle name="20% - Accent2 3 5" xfId="313" xr:uid="{00000000-0005-0000-0000-00003A000000}"/>
    <cellStyle name="20% - Accent2 4" xfId="20" xr:uid="{00000000-0005-0000-0000-00003B000000}"/>
    <cellStyle name="20% - Accent3 2" xfId="21" xr:uid="{00000000-0005-0000-0000-00003C000000}"/>
    <cellStyle name="20% - Accent3 2 2" xfId="22" xr:uid="{00000000-0005-0000-0000-00003D000000}"/>
    <cellStyle name="20% - Accent3 2 2 2" xfId="23" xr:uid="{00000000-0005-0000-0000-00003E000000}"/>
    <cellStyle name="20% - Accent3 2 2 2 2" xfId="314" xr:uid="{00000000-0005-0000-0000-00003F000000}"/>
    <cellStyle name="20% - Accent3 2 2 2 3" xfId="315" xr:uid="{00000000-0005-0000-0000-000040000000}"/>
    <cellStyle name="20% - Accent3 2 2 3" xfId="24" xr:uid="{00000000-0005-0000-0000-000041000000}"/>
    <cellStyle name="20% - Accent3 2 2 3 2" xfId="316" xr:uid="{00000000-0005-0000-0000-000042000000}"/>
    <cellStyle name="20% - Accent3 2 2 3 3" xfId="317" xr:uid="{00000000-0005-0000-0000-000043000000}"/>
    <cellStyle name="20% - Accent3 2 2 4" xfId="318" xr:uid="{00000000-0005-0000-0000-000044000000}"/>
    <cellStyle name="20% - Accent3 2 2 5" xfId="319" xr:uid="{00000000-0005-0000-0000-000045000000}"/>
    <cellStyle name="20% - Accent3 2 3" xfId="480" xr:uid="{00000000-0005-0000-0000-000046000000}"/>
    <cellStyle name="20% - Accent3 2 4" xfId="481" xr:uid="{00000000-0005-0000-0000-000047000000}"/>
    <cellStyle name="20% - Accent3 3" xfId="25" xr:uid="{00000000-0005-0000-0000-000048000000}"/>
    <cellStyle name="20% - Accent3 3 2" xfId="26" xr:uid="{00000000-0005-0000-0000-000049000000}"/>
    <cellStyle name="20% - Accent3 3 2 2" xfId="320" xr:uid="{00000000-0005-0000-0000-00004A000000}"/>
    <cellStyle name="20% - Accent3 3 2 3" xfId="321" xr:uid="{00000000-0005-0000-0000-00004B000000}"/>
    <cellStyle name="20% - Accent3 3 3" xfId="27" xr:uid="{00000000-0005-0000-0000-00004C000000}"/>
    <cellStyle name="20% - Accent3 3 3 2" xfId="322" xr:uid="{00000000-0005-0000-0000-00004D000000}"/>
    <cellStyle name="20% - Accent3 3 3 3" xfId="323" xr:uid="{00000000-0005-0000-0000-00004E000000}"/>
    <cellStyle name="20% - Accent3 3 4" xfId="324" xr:uid="{00000000-0005-0000-0000-00004F000000}"/>
    <cellStyle name="20% - Accent3 3 5" xfId="325" xr:uid="{00000000-0005-0000-0000-000050000000}"/>
    <cellStyle name="20% - Accent3 4" xfId="28" xr:uid="{00000000-0005-0000-0000-000051000000}"/>
    <cellStyle name="20% - Accent4 2" xfId="29" xr:uid="{00000000-0005-0000-0000-000052000000}"/>
    <cellStyle name="20% - Accent4 2 2" xfId="30" xr:uid="{00000000-0005-0000-0000-000053000000}"/>
    <cellStyle name="20% - Accent4 2 2 2" xfId="31" xr:uid="{00000000-0005-0000-0000-000054000000}"/>
    <cellStyle name="20% - Accent4 2 2 2 2" xfId="326" xr:uid="{00000000-0005-0000-0000-000055000000}"/>
    <cellStyle name="20% - Accent4 2 2 2 3" xfId="327" xr:uid="{00000000-0005-0000-0000-000056000000}"/>
    <cellStyle name="20% - Accent4 2 2 3" xfId="32" xr:uid="{00000000-0005-0000-0000-000057000000}"/>
    <cellStyle name="20% - Accent4 2 2 3 2" xfId="328" xr:uid="{00000000-0005-0000-0000-000058000000}"/>
    <cellStyle name="20% - Accent4 2 2 3 3" xfId="329" xr:uid="{00000000-0005-0000-0000-000059000000}"/>
    <cellStyle name="20% - Accent4 2 2 4" xfId="330" xr:uid="{00000000-0005-0000-0000-00005A000000}"/>
    <cellStyle name="20% - Accent4 2 2 5" xfId="331" xr:uid="{00000000-0005-0000-0000-00005B000000}"/>
    <cellStyle name="20% - Accent4 2 3" xfId="482" xr:uid="{00000000-0005-0000-0000-00005C000000}"/>
    <cellStyle name="20% - Accent4 2 4" xfId="483" xr:uid="{00000000-0005-0000-0000-00005D000000}"/>
    <cellStyle name="20% - Accent4 3" xfId="33" xr:uid="{00000000-0005-0000-0000-00005E000000}"/>
    <cellStyle name="20% - Accent4 3 2" xfId="34" xr:uid="{00000000-0005-0000-0000-00005F000000}"/>
    <cellStyle name="20% - Accent4 3 2 2" xfId="332" xr:uid="{00000000-0005-0000-0000-000060000000}"/>
    <cellStyle name="20% - Accent4 3 2 3" xfId="333" xr:uid="{00000000-0005-0000-0000-000061000000}"/>
    <cellStyle name="20% - Accent4 3 3" xfId="35" xr:uid="{00000000-0005-0000-0000-000062000000}"/>
    <cellStyle name="20% - Accent4 3 3 2" xfId="334" xr:uid="{00000000-0005-0000-0000-000063000000}"/>
    <cellStyle name="20% - Accent4 3 3 3" xfId="335" xr:uid="{00000000-0005-0000-0000-000064000000}"/>
    <cellStyle name="20% - Accent4 3 4" xfId="336" xr:uid="{00000000-0005-0000-0000-000065000000}"/>
    <cellStyle name="20% - Accent4 3 5" xfId="337" xr:uid="{00000000-0005-0000-0000-000066000000}"/>
    <cellStyle name="20% - Accent4 4" xfId="36" xr:uid="{00000000-0005-0000-0000-000067000000}"/>
    <cellStyle name="20% - Accent5 2" xfId="37" xr:uid="{00000000-0005-0000-0000-000068000000}"/>
    <cellStyle name="20% - Accent5 2 2" xfId="38" xr:uid="{00000000-0005-0000-0000-000069000000}"/>
    <cellStyle name="20% - Accent5 2 2 2" xfId="39" xr:uid="{00000000-0005-0000-0000-00006A000000}"/>
    <cellStyle name="20% - Accent5 2 2 2 2" xfId="338" xr:uid="{00000000-0005-0000-0000-00006B000000}"/>
    <cellStyle name="20% - Accent5 2 2 2 3" xfId="339" xr:uid="{00000000-0005-0000-0000-00006C000000}"/>
    <cellStyle name="20% - Accent5 2 2 3" xfId="40" xr:uid="{00000000-0005-0000-0000-00006D000000}"/>
    <cellStyle name="20% - Accent5 2 2 3 2" xfId="340" xr:uid="{00000000-0005-0000-0000-00006E000000}"/>
    <cellStyle name="20% - Accent5 2 2 3 3" xfId="341" xr:uid="{00000000-0005-0000-0000-00006F000000}"/>
    <cellStyle name="20% - Accent5 2 2 4" xfId="342" xr:uid="{00000000-0005-0000-0000-000070000000}"/>
    <cellStyle name="20% - Accent5 2 2 5" xfId="343" xr:uid="{00000000-0005-0000-0000-000071000000}"/>
    <cellStyle name="20% - Accent5 2 3" xfId="484" xr:uid="{00000000-0005-0000-0000-000072000000}"/>
    <cellStyle name="20% - Accent5 2 4" xfId="485" xr:uid="{00000000-0005-0000-0000-000073000000}"/>
    <cellStyle name="20% - Accent5 3" xfId="41" xr:uid="{00000000-0005-0000-0000-000074000000}"/>
    <cellStyle name="20% - Accent5 3 2" xfId="42" xr:uid="{00000000-0005-0000-0000-000075000000}"/>
    <cellStyle name="20% - Accent5 3 2 2" xfId="344" xr:uid="{00000000-0005-0000-0000-000076000000}"/>
    <cellStyle name="20% - Accent5 3 2 3" xfId="345" xr:uid="{00000000-0005-0000-0000-000077000000}"/>
    <cellStyle name="20% - Accent5 3 3" xfId="43" xr:uid="{00000000-0005-0000-0000-000078000000}"/>
    <cellStyle name="20% - Accent5 3 3 2" xfId="346" xr:uid="{00000000-0005-0000-0000-000079000000}"/>
    <cellStyle name="20% - Accent5 3 3 3" xfId="347" xr:uid="{00000000-0005-0000-0000-00007A000000}"/>
    <cellStyle name="20% - Accent5 3 4" xfId="348" xr:uid="{00000000-0005-0000-0000-00007B000000}"/>
    <cellStyle name="20% - Accent5 3 5" xfId="349" xr:uid="{00000000-0005-0000-0000-00007C000000}"/>
    <cellStyle name="20% - Accent5 4" xfId="44" xr:uid="{00000000-0005-0000-0000-00007D000000}"/>
    <cellStyle name="20% - Accent6 2" xfId="45" xr:uid="{00000000-0005-0000-0000-00007E000000}"/>
    <cellStyle name="20% - Accent6 2 2" xfId="46" xr:uid="{00000000-0005-0000-0000-00007F000000}"/>
    <cellStyle name="20% - Accent6 2 2 2" xfId="47" xr:uid="{00000000-0005-0000-0000-000080000000}"/>
    <cellStyle name="20% - Accent6 2 2 2 2" xfId="350" xr:uid="{00000000-0005-0000-0000-000081000000}"/>
    <cellStyle name="20% - Accent6 2 2 2 3" xfId="351" xr:uid="{00000000-0005-0000-0000-000082000000}"/>
    <cellStyle name="20% - Accent6 2 2 3" xfId="48" xr:uid="{00000000-0005-0000-0000-000083000000}"/>
    <cellStyle name="20% - Accent6 2 2 3 2" xfId="352" xr:uid="{00000000-0005-0000-0000-000084000000}"/>
    <cellStyle name="20% - Accent6 2 2 3 3" xfId="353" xr:uid="{00000000-0005-0000-0000-000085000000}"/>
    <cellStyle name="20% - Accent6 2 2 4" xfId="354" xr:uid="{00000000-0005-0000-0000-000086000000}"/>
    <cellStyle name="20% - Accent6 2 2 5" xfId="355" xr:uid="{00000000-0005-0000-0000-000087000000}"/>
    <cellStyle name="20% - Accent6 2 3" xfId="486" xr:uid="{00000000-0005-0000-0000-000088000000}"/>
    <cellStyle name="20% - Accent6 2 4" xfId="487" xr:uid="{00000000-0005-0000-0000-000089000000}"/>
    <cellStyle name="20% - Accent6 3" xfId="49" xr:uid="{00000000-0005-0000-0000-00008A000000}"/>
    <cellStyle name="20% - Accent6 3 2" xfId="50" xr:uid="{00000000-0005-0000-0000-00008B000000}"/>
    <cellStyle name="20% - Accent6 3 2 2" xfId="356" xr:uid="{00000000-0005-0000-0000-00008C000000}"/>
    <cellStyle name="20% - Accent6 3 2 3" xfId="357" xr:uid="{00000000-0005-0000-0000-00008D000000}"/>
    <cellStyle name="20% - Accent6 3 3" xfId="51" xr:uid="{00000000-0005-0000-0000-00008E000000}"/>
    <cellStyle name="20% - Accent6 3 3 2" xfId="358" xr:uid="{00000000-0005-0000-0000-00008F000000}"/>
    <cellStyle name="20% - Accent6 3 3 3" xfId="359" xr:uid="{00000000-0005-0000-0000-000090000000}"/>
    <cellStyle name="20% - Accent6 3 4" xfId="360" xr:uid="{00000000-0005-0000-0000-000091000000}"/>
    <cellStyle name="20% - Accent6 3 5" xfId="361" xr:uid="{00000000-0005-0000-0000-000092000000}"/>
    <cellStyle name="20% - Accent6 4" xfId="52" xr:uid="{00000000-0005-0000-0000-000093000000}"/>
    <cellStyle name="20% - Акцент1" xfId="488" xr:uid="{00000000-0005-0000-0000-000094000000}"/>
    <cellStyle name="20% - Акцент1 2" xfId="489" xr:uid="{00000000-0005-0000-0000-000095000000}"/>
    <cellStyle name="20% - Акцент2" xfId="490" xr:uid="{00000000-0005-0000-0000-000096000000}"/>
    <cellStyle name="20% - Акцент2 2" xfId="491" xr:uid="{00000000-0005-0000-0000-000097000000}"/>
    <cellStyle name="20% - Акцент3" xfId="492" xr:uid="{00000000-0005-0000-0000-000098000000}"/>
    <cellStyle name="20% - Акцент3 2" xfId="493" xr:uid="{00000000-0005-0000-0000-000099000000}"/>
    <cellStyle name="20% - Акцент4" xfId="494" xr:uid="{00000000-0005-0000-0000-00009A000000}"/>
    <cellStyle name="20% - Акцент4 2" xfId="495" xr:uid="{00000000-0005-0000-0000-00009B000000}"/>
    <cellStyle name="20% - Акцент5" xfId="496" xr:uid="{00000000-0005-0000-0000-00009C000000}"/>
    <cellStyle name="20% - Акцент6" xfId="497" xr:uid="{00000000-0005-0000-0000-00009D000000}"/>
    <cellStyle name="20% - Акцент6 2" xfId="498" xr:uid="{00000000-0005-0000-0000-00009E000000}"/>
    <cellStyle name="40% - Accent1 2" xfId="53" xr:uid="{00000000-0005-0000-0000-00009F000000}"/>
    <cellStyle name="40% - Accent1 2 2" xfId="54" xr:uid="{00000000-0005-0000-0000-0000A0000000}"/>
    <cellStyle name="40% - Accent1 2 2 2" xfId="55" xr:uid="{00000000-0005-0000-0000-0000A1000000}"/>
    <cellStyle name="40% - Accent1 2 2 2 2" xfId="362" xr:uid="{00000000-0005-0000-0000-0000A2000000}"/>
    <cellStyle name="40% - Accent1 2 2 2 3" xfId="363" xr:uid="{00000000-0005-0000-0000-0000A3000000}"/>
    <cellStyle name="40% - Accent1 2 2 3" xfId="56" xr:uid="{00000000-0005-0000-0000-0000A4000000}"/>
    <cellStyle name="40% - Accent1 2 2 3 2" xfId="364" xr:uid="{00000000-0005-0000-0000-0000A5000000}"/>
    <cellStyle name="40% - Accent1 2 2 3 3" xfId="365" xr:uid="{00000000-0005-0000-0000-0000A6000000}"/>
    <cellStyle name="40% - Accent1 2 2 4" xfId="366" xr:uid="{00000000-0005-0000-0000-0000A7000000}"/>
    <cellStyle name="40% - Accent1 2 2 5" xfId="367" xr:uid="{00000000-0005-0000-0000-0000A8000000}"/>
    <cellStyle name="40% - Accent1 2 3" xfId="499" xr:uid="{00000000-0005-0000-0000-0000A9000000}"/>
    <cellStyle name="40% - Accent1 2 4" xfId="500" xr:uid="{00000000-0005-0000-0000-0000AA000000}"/>
    <cellStyle name="40% - Accent1 3" xfId="57" xr:uid="{00000000-0005-0000-0000-0000AB000000}"/>
    <cellStyle name="40% - Accent1 3 2" xfId="58" xr:uid="{00000000-0005-0000-0000-0000AC000000}"/>
    <cellStyle name="40% - Accent1 3 2 2" xfId="368" xr:uid="{00000000-0005-0000-0000-0000AD000000}"/>
    <cellStyle name="40% - Accent1 3 2 3" xfId="369" xr:uid="{00000000-0005-0000-0000-0000AE000000}"/>
    <cellStyle name="40% - Accent1 3 3" xfId="59" xr:uid="{00000000-0005-0000-0000-0000AF000000}"/>
    <cellStyle name="40% - Accent1 3 3 2" xfId="370" xr:uid="{00000000-0005-0000-0000-0000B0000000}"/>
    <cellStyle name="40% - Accent1 3 3 3" xfId="371" xr:uid="{00000000-0005-0000-0000-0000B1000000}"/>
    <cellStyle name="40% - Accent1 3 4" xfId="372" xr:uid="{00000000-0005-0000-0000-0000B2000000}"/>
    <cellStyle name="40% - Accent1 3 5" xfId="373" xr:uid="{00000000-0005-0000-0000-0000B3000000}"/>
    <cellStyle name="40% - Accent1 4" xfId="60" xr:uid="{00000000-0005-0000-0000-0000B4000000}"/>
    <cellStyle name="40% - Accent2 2" xfId="61" xr:uid="{00000000-0005-0000-0000-0000B5000000}"/>
    <cellStyle name="40% - Accent2 2 2" xfId="62" xr:uid="{00000000-0005-0000-0000-0000B6000000}"/>
    <cellStyle name="40% - Accent2 2 2 2" xfId="63" xr:uid="{00000000-0005-0000-0000-0000B7000000}"/>
    <cellStyle name="40% - Accent2 2 2 2 2" xfId="374" xr:uid="{00000000-0005-0000-0000-0000B8000000}"/>
    <cellStyle name="40% - Accent2 2 2 2 3" xfId="375" xr:uid="{00000000-0005-0000-0000-0000B9000000}"/>
    <cellStyle name="40% - Accent2 2 2 3" xfId="64" xr:uid="{00000000-0005-0000-0000-0000BA000000}"/>
    <cellStyle name="40% - Accent2 2 2 3 2" xfId="376" xr:uid="{00000000-0005-0000-0000-0000BB000000}"/>
    <cellStyle name="40% - Accent2 2 2 3 3" xfId="377" xr:uid="{00000000-0005-0000-0000-0000BC000000}"/>
    <cellStyle name="40% - Accent2 2 2 4" xfId="378" xr:uid="{00000000-0005-0000-0000-0000BD000000}"/>
    <cellStyle name="40% - Accent2 2 2 5" xfId="379" xr:uid="{00000000-0005-0000-0000-0000BE000000}"/>
    <cellStyle name="40% - Accent2 2 3" xfId="501" xr:uid="{00000000-0005-0000-0000-0000BF000000}"/>
    <cellStyle name="40% - Accent2 2 4" xfId="502" xr:uid="{00000000-0005-0000-0000-0000C0000000}"/>
    <cellStyle name="40% - Accent2 3" xfId="65" xr:uid="{00000000-0005-0000-0000-0000C1000000}"/>
    <cellStyle name="40% - Accent2 3 2" xfId="66" xr:uid="{00000000-0005-0000-0000-0000C2000000}"/>
    <cellStyle name="40% - Accent2 3 2 2" xfId="380" xr:uid="{00000000-0005-0000-0000-0000C3000000}"/>
    <cellStyle name="40% - Accent2 3 2 3" xfId="381" xr:uid="{00000000-0005-0000-0000-0000C4000000}"/>
    <cellStyle name="40% - Accent2 3 3" xfId="67" xr:uid="{00000000-0005-0000-0000-0000C5000000}"/>
    <cellStyle name="40% - Accent2 3 3 2" xfId="382" xr:uid="{00000000-0005-0000-0000-0000C6000000}"/>
    <cellStyle name="40% - Accent2 3 3 3" xfId="383" xr:uid="{00000000-0005-0000-0000-0000C7000000}"/>
    <cellStyle name="40% - Accent2 3 4" xfId="384" xr:uid="{00000000-0005-0000-0000-0000C8000000}"/>
    <cellStyle name="40% - Accent2 3 5" xfId="385" xr:uid="{00000000-0005-0000-0000-0000C9000000}"/>
    <cellStyle name="40% - Accent2 4" xfId="68" xr:uid="{00000000-0005-0000-0000-0000CA000000}"/>
    <cellStyle name="40% - Accent3 2" xfId="69" xr:uid="{00000000-0005-0000-0000-0000CB000000}"/>
    <cellStyle name="40% - Accent3 2 2" xfId="70" xr:uid="{00000000-0005-0000-0000-0000CC000000}"/>
    <cellStyle name="40% - Accent3 2 2 2" xfId="71" xr:uid="{00000000-0005-0000-0000-0000CD000000}"/>
    <cellStyle name="40% - Accent3 2 2 2 2" xfId="386" xr:uid="{00000000-0005-0000-0000-0000CE000000}"/>
    <cellStyle name="40% - Accent3 2 2 2 3" xfId="387" xr:uid="{00000000-0005-0000-0000-0000CF000000}"/>
    <cellStyle name="40% - Accent3 2 2 3" xfId="72" xr:uid="{00000000-0005-0000-0000-0000D0000000}"/>
    <cellStyle name="40% - Accent3 2 2 3 2" xfId="388" xr:uid="{00000000-0005-0000-0000-0000D1000000}"/>
    <cellStyle name="40% - Accent3 2 2 3 3" xfId="389" xr:uid="{00000000-0005-0000-0000-0000D2000000}"/>
    <cellStyle name="40% - Accent3 2 2 4" xfId="390" xr:uid="{00000000-0005-0000-0000-0000D3000000}"/>
    <cellStyle name="40% - Accent3 2 2 5" xfId="391" xr:uid="{00000000-0005-0000-0000-0000D4000000}"/>
    <cellStyle name="40% - Accent3 2 3" xfId="503" xr:uid="{00000000-0005-0000-0000-0000D5000000}"/>
    <cellStyle name="40% - Accent3 2 4" xfId="504" xr:uid="{00000000-0005-0000-0000-0000D6000000}"/>
    <cellStyle name="40% - Accent3 3" xfId="73" xr:uid="{00000000-0005-0000-0000-0000D7000000}"/>
    <cellStyle name="40% - Accent3 3 2" xfId="74" xr:uid="{00000000-0005-0000-0000-0000D8000000}"/>
    <cellStyle name="40% - Accent3 3 2 2" xfId="392" xr:uid="{00000000-0005-0000-0000-0000D9000000}"/>
    <cellStyle name="40% - Accent3 3 2 3" xfId="393" xr:uid="{00000000-0005-0000-0000-0000DA000000}"/>
    <cellStyle name="40% - Accent3 3 3" xfId="75" xr:uid="{00000000-0005-0000-0000-0000DB000000}"/>
    <cellStyle name="40% - Accent3 3 3 2" xfId="394" xr:uid="{00000000-0005-0000-0000-0000DC000000}"/>
    <cellStyle name="40% - Accent3 3 3 3" xfId="395" xr:uid="{00000000-0005-0000-0000-0000DD000000}"/>
    <cellStyle name="40% - Accent3 3 4" xfId="396" xr:uid="{00000000-0005-0000-0000-0000DE000000}"/>
    <cellStyle name="40% - Accent3 3 5" xfId="397" xr:uid="{00000000-0005-0000-0000-0000DF000000}"/>
    <cellStyle name="40% - Accent3 4" xfId="76" xr:uid="{00000000-0005-0000-0000-0000E0000000}"/>
    <cellStyle name="40% - Accent4 2" xfId="77" xr:uid="{00000000-0005-0000-0000-0000E1000000}"/>
    <cellStyle name="40% - Accent4 2 2" xfId="78" xr:uid="{00000000-0005-0000-0000-0000E2000000}"/>
    <cellStyle name="40% - Accent4 2 2 2" xfId="79" xr:uid="{00000000-0005-0000-0000-0000E3000000}"/>
    <cellStyle name="40% - Accent4 2 2 2 2" xfId="398" xr:uid="{00000000-0005-0000-0000-0000E4000000}"/>
    <cellStyle name="40% - Accent4 2 2 2 3" xfId="399" xr:uid="{00000000-0005-0000-0000-0000E5000000}"/>
    <cellStyle name="40% - Accent4 2 2 3" xfId="80" xr:uid="{00000000-0005-0000-0000-0000E6000000}"/>
    <cellStyle name="40% - Accent4 2 2 3 2" xfId="400" xr:uid="{00000000-0005-0000-0000-0000E7000000}"/>
    <cellStyle name="40% - Accent4 2 2 3 3" xfId="401" xr:uid="{00000000-0005-0000-0000-0000E8000000}"/>
    <cellStyle name="40% - Accent4 2 2 4" xfId="402" xr:uid="{00000000-0005-0000-0000-0000E9000000}"/>
    <cellStyle name="40% - Accent4 2 2 5" xfId="403" xr:uid="{00000000-0005-0000-0000-0000EA000000}"/>
    <cellStyle name="40% - Accent4 2 3" xfId="505" xr:uid="{00000000-0005-0000-0000-0000EB000000}"/>
    <cellStyle name="40% - Accent4 2 4" xfId="506" xr:uid="{00000000-0005-0000-0000-0000EC000000}"/>
    <cellStyle name="40% - Accent4 3" xfId="81" xr:uid="{00000000-0005-0000-0000-0000ED000000}"/>
    <cellStyle name="40% - Accent4 3 2" xfId="82" xr:uid="{00000000-0005-0000-0000-0000EE000000}"/>
    <cellStyle name="40% - Accent4 3 2 2" xfId="404" xr:uid="{00000000-0005-0000-0000-0000EF000000}"/>
    <cellStyle name="40% - Accent4 3 2 3" xfId="405" xr:uid="{00000000-0005-0000-0000-0000F0000000}"/>
    <cellStyle name="40% - Accent4 3 3" xfId="83" xr:uid="{00000000-0005-0000-0000-0000F1000000}"/>
    <cellStyle name="40% - Accent4 3 3 2" xfId="406" xr:uid="{00000000-0005-0000-0000-0000F2000000}"/>
    <cellStyle name="40% - Accent4 3 3 3" xfId="407" xr:uid="{00000000-0005-0000-0000-0000F3000000}"/>
    <cellStyle name="40% - Accent4 3 4" xfId="408" xr:uid="{00000000-0005-0000-0000-0000F4000000}"/>
    <cellStyle name="40% - Accent4 3 5" xfId="409" xr:uid="{00000000-0005-0000-0000-0000F5000000}"/>
    <cellStyle name="40% - Accent4 4" xfId="84" xr:uid="{00000000-0005-0000-0000-0000F6000000}"/>
    <cellStyle name="40% - Accent5 2" xfId="85" xr:uid="{00000000-0005-0000-0000-0000F7000000}"/>
    <cellStyle name="40% - Accent5 2 2" xfId="86" xr:uid="{00000000-0005-0000-0000-0000F8000000}"/>
    <cellStyle name="40% - Accent5 2 2 2" xfId="87" xr:uid="{00000000-0005-0000-0000-0000F9000000}"/>
    <cellStyle name="40% - Accent5 2 2 2 2" xfId="410" xr:uid="{00000000-0005-0000-0000-0000FA000000}"/>
    <cellStyle name="40% - Accent5 2 2 2 3" xfId="411" xr:uid="{00000000-0005-0000-0000-0000FB000000}"/>
    <cellStyle name="40% - Accent5 2 2 3" xfId="88" xr:uid="{00000000-0005-0000-0000-0000FC000000}"/>
    <cellStyle name="40% - Accent5 2 2 3 2" xfId="412" xr:uid="{00000000-0005-0000-0000-0000FD000000}"/>
    <cellStyle name="40% - Accent5 2 2 3 3" xfId="413" xr:uid="{00000000-0005-0000-0000-0000FE000000}"/>
    <cellStyle name="40% - Accent5 2 2 4" xfId="414" xr:uid="{00000000-0005-0000-0000-0000FF000000}"/>
    <cellStyle name="40% - Accent5 2 2 5" xfId="415" xr:uid="{00000000-0005-0000-0000-000000010000}"/>
    <cellStyle name="40% - Accent5 2 3" xfId="507" xr:uid="{00000000-0005-0000-0000-000001010000}"/>
    <cellStyle name="40% - Accent5 2 4" xfId="508" xr:uid="{00000000-0005-0000-0000-000002010000}"/>
    <cellStyle name="40% - Accent5 3" xfId="89" xr:uid="{00000000-0005-0000-0000-000003010000}"/>
    <cellStyle name="40% - Accent5 3 2" xfId="90" xr:uid="{00000000-0005-0000-0000-000004010000}"/>
    <cellStyle name="40% - Accent5 3 2 2" xfId="416" xr:uid="{00000000-0005-0000-0000-000005010000}"/>
    <cellStyle name="40% - Accent5 3 2 3" xfId="417" xr:uid="{00000000-0005-0000-0000-000006010000}"/>
    <cellStyle name="40% - Accent5 3 3" xfId="91" xr:uid="{00000000-0005-0000-0000-000007010000}"/>
    <cellStyle name="40% - Accent5 3 3 2" xfId="418" xr:uid="{00000000-0005-0000-0000-000008010000}"/>
    <cellStyle name="40% - Accent5 3 3 3" xfId="419" xr:uid="{00000000-0005-0000-0000-000009010000}"/>
    <cellStyle name="40% - Accent5 3 4" xfId="420" xr:uid="{00000000-0005-0000-0000-00000A010000}"/>
    <cellStyle name="40% - Accent5 3 5" xfId="421" xr:uid="{00000000-0005-0000-0000-00000B010000}"/>
    <cellStyle name="40% - Accent5 4" xfId="92" xr:uid="{00000000-0005-0000-0000-00000C010000}"/>
    <cellStyle name="40% - Accent6 2" xfId="93" xr:uid="{00000000-0005-0000-0000-00000D010000}"/>
    <cellStyle name="40% - Accent6 2 2" xfId="94" xr:uid="{00000000-0005-0000-0000-00000E010000}"/>
    <cellStyle name="40% - Accent6 2 2 2" xfId="95" xr:uid="{00000000-0005-0000-0000-00000F010000}"/>
    <cellStyle name="40% - Accent6 2 2 2 2" xfId="422" xr:uid="{00000000-0005-0000-0000-000010010000}"/>
    <cellStyle name="40% - Accent6 2 2 2 3" xfId="423" xr:uid="{00000000-0005-0000-0000-000011010000}"/>
    <cellStyle name="40% - Accent6 2 2 3" xfId="96" xr:uid="{00000000-0005-0000-0000-000012010000}"/>
    <cellStyle name="40% - Accent6 2 2 3 2" xfId="424" xr:uid="{00000000-0005-0000-0000-000013010000}"/>
    <cellStyle name="40% - Accent6 2 2 3 3" xfId="425" xr:uid="{00000000-0005-0000-0000-000014010000}"/>
    <cellStyle name="40% - Accent6 2 2 4" xfId="426" xr:uid="{00000000-0005-0000-0000-000015010000}"/>
    <cellStyle name="40% - Accent6 2 2 5" xfId="427" xr:uid="{00000000-0005-0000-0000-000016010000}"/>
    <cellStyle name="40% - Accent6 2 3" xfId="509" xr:uid="{00000000-0005-0000-0000-000017010000}"/>
    <cellStyle name="40% - Accent6 2 4" xfId="510" xr:uid="{00000000-0005-0000-0000-000018010000}"/>
    <cellStyle name="40% - Accent6 3" xfId="97" xr:uid="{00000000-0005-0000-0000-000019010000}"/>
    <cellStyle name="40% - Accent6 3 2" xfId="98" xr:uid="{00000000-0005-0000-0000-00001A010000}"/>
    <cellStyle name="40% - Accent6 3 2 2" xfId="428" xr:uid="{00000000-0005-0000-0000-00001B010000}"/>
    <cellStyle name="40% - Accent6 3 2 3" xfId="429" xr:uid="{00000000-0005-0000-0000-00001C010000}"/>
    <cellStyle name="40% - Accent6 3 3" xfId="99" xr:uid="{00000000-0005-0000-0000-00001D010000}"/>
    <cellStyle name="40% - Accent6 3 3 2" xfId="430" xr:uid="{00000000-0005-0000-0000-00001E010000}"/>
    <cellStyle name="40% - Accent6 3 3 3" xfId="431" xr:uid="{00000000-0005-0000-0000-00001F010000}"/>
    <cellStyle name="40% - Accent6 3 4" xfId="432" xr:uid="{00000000-0005-0000-0000-000020010000}"/>
    <cellStyle name="40% - Accent6 3 5" xfId="433" xr:uid="{00000000-0005-0000-0000-000021010000}"/>
    <cellStyle name="40% - Accent6 4" xfId="100" xr:uid="{00000000-0005-0000-0000-000022010000}"/>
    <cellStyle name="40% - Акцент1" xfId="511" xr:uid="{00000000-0005-0000-0000-000023010000}"/>
    <cellStyle name="40% - Акцент1 2" xfId="512" xr:uid="{00000000-0005-0000-0000-000024010000}"/>
    <cellStyle name="40% - Акцент2" xfId="513" xr:uid="{00000000-0005-0000-0000-000025010000}"/>
    <cellStyle name="40% - Акцент3" xfId="514" xr:uid="{00000000-0005-0000-0000-000026010000}"/>
    <cellStyle name="40% - Акцент3 2" xfId="515" xr:uid="{00000000-0005-0000-0000-000027010000}"/>
    <cellStyle name="40% - Акцент4" xfId="516" xr:uid="{00000000-0005-0000-0000-000028010000}"/>
    <cellStyle name="40% - Акцент4 2" xfId="517" xr:uid="{00000000-0005-0000-0000-000029010000}"/>
    <cellStyle name="40% - Акцент5" xfId="518" xr:uid="{00000000-0005-0000-0000-00002A010000}"/>
    <cellStyle name="40% - Акцент5 2" xfId="519" xr:uid="{00000000-0005-0000-0000-00002B010000}"/>
    <cellStyle name="40% - Акцент6" xfId="520" xr:uid="{00000000-0005-0000-0000-00002C010000}"/>
    <cellStyle name="40% - Акцент6 2" xfId="521" xr:uid="{00000000-0005-0000-0000-00002D010000}"/>
    <cellStyle name="60% - Accent1 2" xfId="101" xr:uid="{00000000-0005-0000-0000-00002E010000}"/>
    <cellStyle name="60% - Accent1 2 2" xfId="102" xr:uid="{00000000-0005-0000-0000-00002F010000}"/>
    <cellStyle name="60% - Accent1 2 3" xfId="522" xr:uid="{00000000-0005-0000-0000-000030010000}"/>
    <cellStyle name="60% - Accent1 2 4" xfId="523" xr:uid="{00000000-0005-0000-0000-000031010000}"/>
    <cellStyle name="60% - Accent1 3" xfId="103" xr:uid="{00000000-0005-0000-0000-000032010000}"/>
    <cellStyle name="60% - Accent2 2" xfId="104" xr:uid="{00000000-0005-0000-0000-000033010000}"/>
    <cellStyle name="60% - Accent2 2 2" xfId="105" xr:uid="{00000000-0005-0000-0000-000034010000}"/>
    <cellStyle name="60% - Accent2 2 3" xfId="524" xr:uid="{00000000-0005-0000-0000-000035010000}"/>
    <cellStyle name="60% - Accent2 2 4" xfId="525" xr:uid="{00000000-0005-0000-0000-000036010000}"/>
    <cellStyle name="60% - Accent2 3" xfId="106" xr:uid="{00000000-0005-0000-0000-000037010000}"/>
    <cellStyle name="60% - Accent3 2" xfId="107" xr:uid="{00000000-0005-0000-0000-000038010000}"/>
    <cellStyle name="60% - Accent3 2 2" xfId="108" xr:uid="{00000000-0005-0000-0000-000039010000}"/>
    <cellStyle name="60% - Accent3 2 3" xfId="526" xr:uid="{00000000-0005-0000-0000-00003A010000}"/>
    <cellStyle name="60% - Accent3 2 4" xfId="527" xr:uid="{00000000-0005-0000-0000-00003B010000}"/>
    <cellStyle name="60% - Accent3 3" xfId="109" xr:uid="{00000000-0005-0000-0000-00003C010000}"/>
    <cellStyle name="60% - Accent4 2" xfId="110" xr:uid="{00000000-0005-0000-0000-00003D010000}"/>
    <cellStyle name="60% - Accent4 2 2" xfId="111" xr:uid="{00000000-0005-0000-0000-00003E010000}"/>
    <cellStyle name="60% - Accent4 2 3" xfId="528" xr:uid="{00000000-0005-0000-0000-00003F010000}"/>
    <cellStyle name="60% - Accent4 2 4" xfId="529" xr:uid="{00000000-0005-0000-0000-000040010000}"/>
    <cellStyle name="60% - Accent4 3" xfId="112" xr:uid="{00000000-0005-0000-0000-000041010000}"/>
    <cellStyle name="60% - Accent5 2" xfId="113" xr:uid="{00000000-0005-0000-0000-000042010000}"/>
    <cellStyle name="60% - Accent5 2 2" xfId="114" xr:uid="{00000000-0005-0000-0000-000043010000}"/>
    <cellStyle name="60% - Accent5 2 3" xfId="530" xr:uid="{00000000-0005-0000-0000-000044010000}"/>
    <cellStyle name="60% - Accent5 2 4" xfId="531" xr:uid="{00000000-0005-0000-0000-000045010000}"/>
    <cellStyle name="60% - Accent5 3" xfId="115" xr:uid="{00000000-0005-0000-0000-000046010000}"/>
    <cellStyle name="60% - Accent6 2" xfId="116" xr:uid="{00000000-0005-0000-0000-000047010000}"/>
    <cellStyle name="60% - Accent6 2 2" xfId="117" xr:uid="{00000000-0005-0000-0000-000048010000}"/>
    <cellStyle name="60% - Accent6 2 3" xfId="532" xr:uid="{00000000-0005-0000-0000-000049010000}"/>
    <cellStyle name="60% - Accent6 2 4" xfId="533" xr:uid="{00000000-0005-0000-0000-00004A010000}"/>
    <cellStyle name="60% - Accent6 3" xfId="118" xr:uid="{00000000-0005-0000-0000-00004B010000}"/>
    <cellStyle name="60% - Акцент1" xfId="534" xr:uid="{00000000-0005-0000-0000-00004C010000}"/>
    <cellStyle name="60% - Акцент1 2" xfId="535" xr:uid="{00000000-0005-0000-0000-00004D010000}"/>
    <cellStyle name="60% - Акцент2" xfId="536" xr:uid="{00000000-0005-0000-0000-00004E010000}"/>
    <cellStyle name="60% - Акцент2 2" xfId="537" xr:uid="{00000000-0005-0000-0000-00004F010000}"/>
    <cellStyle name="60% - Акцент3" xfId="538" xr:uid="{00000000-0005-0000-0000-000050010000}"/>
    <cellStyle name="60% - Акцент3 2" xfId="539" xr:uid="{00000000-0005-0000-0000-000051010000}"/>
    <cellStyle name="60% - Акцент4" xfId="540" xr:uid="{00000000-0005-0000-0000-000052010000}"/>
    <cellStyle name="60% - Акцент4 2" xfId="541" xr:uid="{00000000-0005-0000-0000-000053010000}"/>
    <cellStyle name="60% - Акцент5" xfId="542" xr:uid="{00000000-0005-0000-0000-000054010000}"/>
    <cellStyle name="60% - Акцент5 2" xfId="543" xr:uid="{00000000-0005-0000-0000-000055010000}"/>
    <cellStyle name="60% - Акцент6" xfId="544" xr:uid="{00000000-0005-0000-0000-000056010000}"/>
    <cellStyle name="60% - Акцент6 2" xfId="545" xr:uid="{00000000-0005-0000-0000-000057010000}"/>
    <cellStyle name="Accent1 2" xfId="119" xr:uid="{00000000-0005-0000-0000-000058010000}"/>
    <cellStyle name="Accent1 2 2" xfId="120" xr:uid="{00000000-0005-0000-0000-000059010000}"/>
    <cellStyle name="Accent1 2 3" xfId="546" xr:uid="{00000000-0005-0000-0000-00005A010000}"/>
    <cellStyle name="Accent1 2 4" xfId="547" xr:uid="{00000000-0005-0000-0000-00005B010000}"/>
    <cellStyle name="Accent1 3" xfId="121" xr:uid="{00000000-0005-0000-0000-00005C010000}"/>
    <cellStyle name="Accent2 2" xfId="122" xr:uid="{00000000-0005-0000-0000-00005D010000}"/>
    <cellStyle name="Accent2 2 2" xfId="123" xr:uid="{00000000-0005-0000-0000-00005E010000}"/>
    <cellStyle name="Accent2 2 3" xfId="548" xr:uid="{00000000-0005-0000-0000-00005F010000}"/>
    <cellStyle name="Accent2 2 4" xfId="549" xr:uid="{00000000-0005-0000-0000-000060010000}"/>
    <cellStyle name="Accent2 3" xfId="124" xr:uid="{00000000-0005-0000-0000-000061010000}"/>
    <cellStyle name="Accent3 2" xfId="125" xr:uid="{00000000-0005-0000-0000-000062010000}"/>
    <cellStyle name="Accent3 2 2" xfId="126" xr:uid="{00000000-0005-0000-0000-000063010000}"/>
    <cellStyle name="Accent3 2 3" xfId="550" xr:uid="{00000000-0005-0000-0000-000064010000}"/>
    <cellStyle name="Accent3 2 4" xfId="551" xr:uid="{00000000-0005-0000-0000-000065010000}"/>
    <cellStyle name="Accent3 3" xfId="127" xr:uid="{00000000-0005-0000-0000-000066010000}"/>
    <cellStyle name="Accent4 2" xfId="128" xr:uid="{00000000-0005-0000-0000-000067010000}"/>
    <cellStyle name="Accent4 2 2" xfId="129" xr:uid="{00000000-0005-0000-0000-000068010000}"/>
    <cellStyle name="Accent4 2 3" xfId="552" xr:uid="{00000000-0005-0000-0000-000069010000}"/>
    <cellStyle name="Accent4 2 4" xfId="553" xr:uid="{00000000-0005-0000-0000-00006A010000}"/>
    <cellStyle name="Accent4 3" xfId="130" xr:uid="{00000000-0005-0000-0000-00006B010000}"/>
    <cellStyle name="Accent5 2" xfId="131" xr:uid="{00000000-0005-0000-0000-00006C010000}"/>
    <cellStyle name="Accent5 2 2" xfId="132" xr:uid="{00000000-0005-0000-0000-00006D010000}"/>
    <cellStyle name="Accent5 2 3" xfId="554" xr:uid="{00000000-0005-0000-0000-00006E010000}"/>
    <cellStyle name="Accent5 2 4" xfId="555" xr:uid="{00000000-0005-0000-0000-00006F010000}"/>
    <cellStyle name="Accent5 3" xfId="133" xr:uid="{00000000-0005-0000-0000-000070010000}"/>
    <cellStyle name="Accent6 2" xfId="134" xr:uid="{00000000-0005-0000-0000-000071010000}"/>
    <cellStyle name="Accent6 2 2" xfId="135" xr:uid="{00000000-0005-0000-0000-000072010000}"/>
    <cellStyle name="Accent6 2 3" xfId="556" xr:uid="{00000000-0005-0000-0000-000073010000}"/>
    <cellStyle name="Accent6 2 4" xfId="557" xr:uid="{00000000-0005-0000-0000-000074010000}"/>
    <cellStyle name="Accent6 3" xfId="136" xr:uid="{00000000-0005-0000-0000-000075010000}"/>
    <cellStyle name="AuditColumnHeader" xfId="558" xr:uid="{00000000-0005-0000-0000-000076010000}"/>
    <cellStyle name="Bad 2" xfId="137" xr:uid="{00000000-0005-0000-0000-000077010000}"/>
    <cellStyle name="Bad 2 2" xfId="138" xr:uid="{00000000-0005-0000-0000-000078010000}"/>
    <cellStyle name="Bad 2 3" xfId="559" xr:uid="{00000000-0005-0000-0000-000079010000}"/>
    <cellStyle name="Bad 2 4" xfId="560" xr:uid="{00000000-0005-0000-0000-00007A010000}"/>
    <cellStyle name="Bad 3" xfId="139" xr:uid="{00000000-0005-0000-0000-00007B010000}"/>
    <cellStyle name="Body" xfId="561" xr:uid="{00000000-0005-0000-0000-00007C010000}"/>
    <cellStyle name="Border" xfId="562" xr:uid="{00000000-0005-0000-0000-00007D010000}"/>
    <cellStyle name="border-bottom:black 0px sol" xfId="458" xr:uid="{00000000-0005-0000-0000-00007E010000}"/>
    <cellStyle name="border-bottom:black 0px soli" xfId="460" xr:uid="{00000000-0005-0000-0000-00007F010000}"/>
    <cellStyle name="border-bottom:black 0px solid" xfId="457" xr:uid="{00000000-0005-0000-0000-000080010000}"/>
    <cellStyle name="border-bottom:black 0px solid;" xfId="459" xr:uid="{00000000-0005-0000-0000-000081010000}"/>
    <cellStyle name="border-bottom:black 0px solid;fo" xfId="461" xr:uid="{00000000-0005-0000-0000-000082010000}"/>
    <cellStyle name="C:\Data\MS\Excel" xfId="563" xr:uid="{00000000-0005-0000-0000-000083010000}"/>
    <cellStyle name="Calc Currency (0)" xfId="564" xr:uid="{00000000-0005-0000-0000-000084010000}"/>
    <cellStyle name="Calc Currency (2)" xfId="565" xr:uid="{00000000-0005-0000-0000-000085010000}"/>
    <cellStyle name="Calc Percent (0)" xfId="566" xr:uid="{00000000-0005-0000-0000-000086010000}"/>
    <cellStyle name="Calc Percent (1)" xfId="567" xr:uid="{00000000-0005-0000-0000-000087010000}"/>
    <cellStyle name="Calc Percent (2)" xfId="568" xr:uid="{00000000-0005-0000-0000-000088010000}"/>
    <cellStyle name="Calc Units (0)" xfId="569" xr:uid="{00000000-0005-0000-0000-000089010000}"/>
    <cellStyle name="Calc Units (1)" xfId="570" xr:uid="{00000000-0005-0000-0000-00008A010000}"/>
    <cellStyle name="Calc Units (2)" xfId="571" xr:uid="{00000000-0005-0000-0000-00008B010000}"/>
    <cellStyle name="Calculation 2" xfId="140" xr:uid="{00000000-0005-0000-0000-00008C010000}"/>
    <cellStyle name="Calculation 2 2" xfId="141" xr:uid="{00000000-0005-0000-0000-00008D010000}"/>
    <cellStyle name="Calculation 2 3" xfId="572" xr:uid="{00000000-0005-0000-0000-00008E010000}"/>
    <cellStyle name="Calculation 2 4" xfId="573" xr:uid="{00000000-0005-0000-0000-00008F010000}"/>
    <cellStyle name="Calculation 3" xfId="142" xr:uid="{00000000-0005-0000-0000-000090010000}"/>
    <cellStyle name="Check Cell 2" xfId="143" xr:uid="{00000000-0005-0000-0000-000091010000}"/>
    <cellStyle name="Check Cell 2 2" xfId="144" xr:uid="{00000000-0005-0000-0000-000092010000}"/>
    <cellStyle name="Check Cell 2 3" xfId="574" xr:uid="{00000000-0005-0000-0000-000093010000}"/>
    <cellStyle name="Check Cell 2 4" xfId="575" xr:uid="{00000000-0005-0000-0000-000094010000}"/>
    <cellStyle name="Check Cell 3" xfId="145" xr:uid="{00000000-0005-0000-0000-000095010000}"/>
    <cellStyle name="CISCF" xfId="576" xr:uid="{00000000-0005-0000-0000-000096010000}"/>
    <cellStyle name="ClientAccessibleItem_TopCentered" xfId="577" xr:uid="{00000000-0005-0000-0000-000097010000}"/>
    <cellStyle name="ClientAccesssibleItem" xfId="578" xr:uid="{00000000-0005-0000-0000-000098010000}"/>
    <cellStyle name="Comma  - Style1" xfId="579" xr:uid="{00000000-0005-0000-0000-000099010000}"/>
    <cellStyle name="Comma  - Style2" xfId="580" xr:uid="{00000000-0005-0000-0000-00009A010000}"/>
    <cellStyle name="Comma  - Style3" xfId="581" xr:uid="{00000000-0005-0000-0000-00009B010000}"/>
    <cellStyle name="Comma  - Style4" xfId="582" xr:uid="{00000000-0005-0000-0000-00009C010000}"/>
    <cellStyle name="Comma  - Style5" xfId="583" xr:uid="{00000000-0005-0000-0000-00009D010000}"/>
    <cellStyle name="Comma  - Style6" xfId="584" xr:uid="{00000000-0005-0000-0000-00009E010000}"/>
    <cellStyle name="Comma  - Style7" xfId="585" xr:uid="{00000000-0005-0000-0000-00009F010000}"/>
    <cellStyle name="Comma  - Style8" xfId="586" xr:uid="{00000000-0005-0000-0000-0000A0010000}"/>
    <cellStyle name="Comma [00]" xfId="587" xr:uid="{00000000-0005-0000-0000-0000A1010000}"/>
    <cellStyle name="Comma 10" xfId="588" xr:uid="{00000000-0005-0000-0000-0000A2010000}"/>
    <cellStyle name="Comma 10 2" xfId="881" xr:uid="{00000000-0005-0000-0000-0000A3010000}"/>
    <cellStyle name="Comma 11" xfId="589" xr:uid="{00000000-0005-0000-0000-0000A4010000}"/>
    <cellStyle name="Comma 11 2" xfId="882" xr:uid="{00000000-0005-0000-0000-0000A5010000}"/>
    <cellStyle name="Comma 12" xfId="590" xr:uid="{00000000-0005-0000-0000-0000A6010000}"/>
    <cellStyle name="Comma 12 2" xfId="883" xr:uid="{00000000-0005-0000-0000-0000A7010000}"/>
    <cellStyle name="Comma 13" xfId="591" xr:uid="{00000000-0005-0000-0000-0000A8010000}"/>
    <cellStyle name="Comma 13 2" xfId="884" xr:uid="{00000000-0005-0000-0000-0000A9010000}"/>
    <cellStyle name="Comma 14" xfId="592" xr:uid="{00000000-0005-0000-0000-0000AA010000}"/>
    <cellStyle name="Comma 14 2" xfId="885" xr:uid="{00000000-0005-0000-0000-0000AB010000}"/>
    <cellStyle name="Comma 15" xfId="593" xr:uid="{00000000-0005-0000-0000-0000AC010000}"/>
    <cellStyle name="Comma 15 2" xfId="886" xr:uid="{00000000-0005-0000-0000-0000AD010000}"/>
    <cellStyle name="Comma 16" xfId="594" xr:uid="{00000000-0005-0000-0000-0000AE010000}"/>
    <cellStyle name="Comma 16 2" xfId="595" xr:uid="{00000000-0005-0000-0000-0000AF010000}"/>
    <cellStyle name="Comma 16 2 2" xfId="888" xr:uid="{00000000-0005-0000-0000-0000B0010000}"/>
    <cellStyle name="Comma 16 3" xfId="887" xr:uid="{00000000-0005-0000-0000-0000B1010000}"/>
    <cellStyle name="Comma 17" xfId="596" xr:uid="{00000000-0005-0000-0000-0000B2010000}"/>
    <cellStyle name="Comma 17 2" xfId="597" xr:uid="{00000000-0005-0000-0000-0000B3010000}"/>
    <cellStyle name="Comma 17 2 2" xfId="890" xr:uid="{00000000-0005-0000-0000-0000B4010000}"/>
    <cellStyle name="Comma 17 3" xfId="889" xr:uid="{00000000-0005-0000-0000-0000B5010000}"/>
    <cellStyle name="Comma 18" xfId="598" xr:uid="{00000000-0005-0000-0000-0000B6010000}"/>
    <cellStyle name="Comma 19" xfId="862" xr:uid="{00000000-0005-0000-0000-0000B7010000}"/>
    <cellStyle name="Comma 2" xfId="146" xr:uid="{00000000-0005-0000-0000-0000B8010000}"/>
    <cellStyle name="Comma 2 2" xfId="147" xr:uid="{00000000-0005-0000-0000-0000B9010000}"/>
    <cellStyle name="Comma 2 2 2" xfId="599" xr:uid="{00000000-0005-0000-0000-0000BA010000}"/>
    <cellStyle name="Comma 2 2 3" xfId="863" xr:uid="{00000000-0005-0000-0000-0000BB010000}"/>
    <cellStyle name="Comma 2 2 3 2" xfId="904" xr:uid="{00000000-0005-0000-0000-0000BC010000}"/>
    <cellStyle name="Comma 2 2 4" xfId="880" xr:uid="{00000000-0005-0000-0000-0000BD010000}"/>
    <cellStyle name="Comma 2 3" xfId="600" xr:uid="{00000000-0005-0000-0000-0000BE010000}"/>
    <cellStyle name="Comma 2 4" xfId="601" xr:uid="{00000000-0005-0000-0000-0000BF010000}"/>
    <cellStyle name="Comma 2 4 2" xfId="602" xr:uid="{00000000-0005-0000-0000-0000C0010000}"/>
    <cellStyle name="Comma 2 4 2 2" xfId="891" xr:uid="{00000000-0005-0000-0000-0000C1010000}"/>
    <cellStyle name="Comma 2 5" xfId="603" xr:uid="{00000000-0005-0000-0000-0000C2010000}"/>
    <cellStyle name="Comma 2 5 2" xfId="892" xr:uid="{00000000-0005-0000-0000-0000C3010000}"/>
    <cellStyle name="Comma 2 6" xfId="604" xr:uid="{00000000-0005-0000-0000-0000C4010000}"/>
    <cellStyle name="Comma 2 6 2" xfId="605" xr:uid="{00000000-0005-0000-0000-0000C5010000}"/>
    <cellStyle name="Comma 2 6 2 2" xfId="893" xr:uid="{00000000-0005-0000-0000-0000C6010000}"/>
    <cellStyle name="Comma 2 7" xfId="606" xr:uid="{00000000-0005-0000-0000-0000C7010000}"/>
    <cellStyle name="Comma 2 8" xfId="879" xr:uid="{00000000-0005-0000-0000-0000C8010000}"/>
    <cellStyle name="Comma 2 9" xfId="906" xr:uid="{00000000-0005-0000-0000-0000C9010000}"/>
    <cellStyle name="Comma 20" xfId="864" xr:uid="{00000000-0005-0000-0000-0000CA010000}"/>
    <cellStyle name="Comma 21" xfId="878" xr:uid="{00000000-0005-0000-0000-0000CB010000}"/>
    <cellStyle name="Comma 21 2" xfId="905" xr:uid="{00000000-0005-0000-0000-0000CC010000}"/>
    <cellStyle name="Comma 3" xfId="607" xr:uid="{00000000-0005-0000-0000-0000CD010000}"/>
    <cellStyle name="Comma 4" xfId="608" xr:uid="{00000000-0005-0000-0000-0000CE010000}"/>
    <cellStyle name="Comma 4 2" xfId="609" xr:uid="{00000000-0005-0000-0000-0000CF010000}"/>
    <cellStyle name="Comma 4 2 2" xfId="894" xr:uid="{00000000-0005-0000-0000-0000D0010000}"/>
    <cellStyle name="Comma 5" xfId="610" xr:uid="{00000000-0005-0000-0000-0000D1010000}"/>
    <cellStyle name="Comma 5 2" xfId="611" xr:uid="{00000000-0005-0000-0000-0000D2010000}"/>
    <cellStyle name="Comma 5 2 2" xfId="612" xr:uid="{00000000-0005-0000-0000-0000D3010000}"/>
    <cellStyle name="Comma 5 2 2 2" xfId="895" xr:uid="{00000000-0005-0000-0000-0000D4010000}"/>
    <cellStyle name="Comma 5 3" xfId="613" xr:uid="{00000000-0005-0000-0000-0000D5010000}"/>
    <cellStyle name="Comma 5 3 2" xfId="896" xr:uid="{00000000-0005-0000-0000-0000D6010000}"/>
    <cellStyle name="Comma 6" xfId="614" xr:uid="{00000000-0005-0000-0000-0000D7010000}"/>
    <cellStyle name="Comma 6 2" xfId="615" xr:uid="{00000000-0005-0000-0000-0000D8010000}"/>
    <cellStyle name="Comma 6 2 2" xfId="616" xr:uid="{00000000-0005-0000-0000-0000D9010000}"/>
    <cellStyle name="Comma 6 2 2 2" xfId="897" xr:uid="{00000000-0005-0000-0000-0000DA010000}"/>
    <cellStyle name="Comma 6 3" xfId="617" xr:uid="{00000000-0005-0000-0000-0000DB010000}"/>
    <cellStyle name="Comma 6 3 2" xfId="898" xr:uid="{00000000-0005-0000-0000-0000DC010000}"/>
    <cellStyle name="Comma 7" xfId="618" xr:uid="{00000000-0005-0000-0000-0000DD010000}"/>
    <cellStyle name="Comma 7 2" xfId="619" xr:uid="{00000000-0005-0000-0000-0000DE010000}"/>
    <cellStyle name="Comma 7 2 2" xfId="899" xr:uid="{00000000-0005-0000-0000-0000DF010000}"/>
    <cellStyle name="Comma 8" xfId="620" xr:uid="{00000000-0005-0000-0000-0000E0010000}"/>
    <cellStyle name="Comma 8 2" xfId="621" xr:uid="{00000000-0005-0000-0000-0000E1010000}"/>
    <cellStyle name="Comma 8 2 2" xfId="900" xr:uid="{00000000-0005-0000-0000-0000E2010000}"/>
    <cellStyle name="Comma 9" xfId="622" xr:uid="{00000000-0005-0000-0000-0000E3010000}"/>
    <cellStyle name="Comma 9 2" xfId="901" xr:uid="{00000000-0005-0000-0000-0000E4010000}"/>
    <cellStyle name="Comma0" xfId="623" xr:uid="{00000000-0005-0000-0000-0000E5010000}"/>
    <cellStyle name="Currency [00]" xfId="624" xr:uid="{00000000-0005-0000-0000-0000E6010000}"/>
    <cellStyle name="Currency0" xfId="625" xr:uid="{00000000-0005-0000-0000-0000E7010000}"/>
    <cellStyle name="Date Short" xfId="626" xr:uid="{00000000-0005-0000-0000-0000E8010000}"/>
    <cellStyle name="Dezimal [0]_NEGS" xfId="627" xr:uid="{00000000-0005-0000-0000-0000E9010000}"/>
    <cellStyle name="Dezimal_NEGS" xfId="628" xr:uid="{00000000-0005-0000-0000-0000EA010000}"/>
    <cellStyle name="Enter Currency (0)" xfId="629" xr:uid="{00000000-0005-0000-0000-0000EB010000}"/>
    <cellStyle name="Enter Currency (2)" xfId="630" xr:uid="{00000000-0005-0000-0000-0000EC010000}"/>
    <cellStyle name="Enter Units (0)" xfId="631" xr:uid="{00000000-0005-0000-0000-0000ED010000}"/>
    <cellStyle name="Enter Units (1)" xfId="632" xr:uid="{00000000-0005-0000-0000-0000EE010000}"/>
    <cellStyle name="Enter Units (2)" xfId="633" xr:uid="{00000000-0005-0000-0000-0000EF010000}"/>
    <cellStyle name="Estilo 1" xfId="634" xr:uid="{00000000-0005-0000-0000-0000F0010000}"/>
    <cellStyle name="Euro" xfId="635" xr:uid="{00000000-0005-0000-0000-0000F1010000}"/>
    <cellStyle name="Explanatory Text 2" xfId="148" xr:uid="{00000000-0005-0000-0000-0000F2010000}"/>
    <cellStyle name="Explanatory Text 2 2" xfId="149" xr:uid="{00000000-0005-0000-0000-0000F3010000}"/>
    <cellStyle name="Explanatory Text 2 3" xfId="636" xr:uid="{00000000-0005-0000-0000-0000F4010000}"/>
    <cellStyle name="Explanatory Text 2 4" xfId="637" xr:uid="{00000000-0005-0000-0000-0000F5010000}"/>
    <cellStyle name="Explanatory Text 3" xfId="150" xr:uid="{00000000-0005-0000-0000-0000F6010000}"/>
    <cellStyle name="Good 2" xfId="151" xr:uid="{00000000-0005-0000-0000-0000F7010000}"/>
    <cellStyle name="Good 2 2" xfId="152" xr:uid="{00000000-0005-0000-0000-0000F8010000}"/>
    <cellStyle name="Good 2 3" xfId="638" xr:uid="{00000000-0005-0000-0000-0000F9010000}"/>
    <cellStyle name="Good 2 4" xfId="639" xr:uid="{00000000-0005-0000-0000-0000FA010000}"/>
    <cellStyle name="Good 3" xfId="153" xr:uid="{00000000-0005-0000-0000-0000FB010000}"/>
    <cellStyle name="Grey" xfId="640" xr:uid="{00000000-0005-0000-0000-0000FC010000}"/>
    <cellStyle name="Header1" xfId="641" xr:uid="{00000000-0005-0000-0000-0000FD010000}"/>
    <cellStyle name="Header2" xfId="642" xr:uid="{00000000-0005-0000-0000-0000FE010000}"/>
    <cellStyle name="Heading 1 2" xfId="154" xr:uid="{00000000-0005-0000-0000-0000FF010000}"/>
    <cellStyle name="Heading 1 2 2" xfId="155" xr:uid="{00000000-0005-0000-0000-000000020000}"/>
    <cellStyle name="Heading 1 2 3" xfId="643" xr:uid="{00000000-0005-0000-0000-000001020000}"/>
    <cellStyle name="Heading 1 2 4" xfId="644" xr:uid="{00000000-0005-0000-0000-000002020000}"/>
    <cellStyle name="Heading 1 3" xfId="156" xr:uid="{00000000-0005-0000-0000-000003020000}"/>
    <cellStyle name="Heading 2 2" xfId="157" xr:uid="{00000000-0005-0000-0000-000004020000}"/>
    <cellStyle name="Heading 2 2 2" xfId="158" xr:uid="{00000000-0005-0000-0000-000005020000}"/>
    <cellStyle name="Heading 2 2 3" xfId="645" xr:uid="{00000000-0005-0000-0000-000006020000}"/>
    <cellStyle name="Heading 2 2 4" xfId="646" xr:uid="{00000000-0005-0000-0000-000007020000}"/>
    <cellStyle name="Heading 2 3" xfId="159" xr:uid="{00000000-0005-0000-0000-000008020000}"/>
    <cellStyle name="Heading 3 2" xfId="160" xr:uid="{00000000-0005-0000-0000-000009020000}"/>
    <cellStyle name="Heading 3 2 2" xfId="161" xr:uid="{00000000-0005-0000-0000-00000A020000}"/>
    <cellStyle name="Heading 3 2 3" xfId="647" xr:uid="{00000000-0005-0000-0000-00000B020000}"/>
    <cellStyle name="Heading 3 2 4" xfId="648" xr:uid="{00000000-0005-0000-0000-00000C020000}"/>
    <cellStyle name="Heading 3 3" xfId="162" xr:uid="{00000000-0005-0000-0000-00000D020000}"/>
    <cellStyle name="Heading 4 2" xfId="163" xr:uid="{00000000-0005-0000-0000-00000E020000}"/>
    <cellStyle name="Heading 4 2 2" xfId="164" xr:uid="{00000000-0005-0000-0000-00000F020000}"/>
    <cellStyle name="Heading 4 2 3" xfId="649" xr:uid="{00000000-0005-0000-0000-000010020000}"/>
    <cellStyle name="Heading 4 2 4" xfId="650" xr:uid="{00000000-0005-0000-0000-000011020000}"/>
    <cellStyle name="Heading 4 3" xfId="165" xr:uid="{00000000-0005-0000-0000-000012020000}"/>
    <cellStyle name="Hyperlink" xfId="877" xr:uid="{00000000-0005-0000-0000-000013020000}"/>
    <cellStyle name="Hyperlink 2" xfId="651" xr:uid="{00000000-0005-0000-0000-000014020000}"/>
    <cellStyle name="Input [yellow]" xfId="652" xr:uid="{00000000-0005-0000-0000-000015020000}"/>
    <cellStyle name="Input 2" xfId="166" xr:uid="{00000000-0005-0000-0000-000016020000}"/>
    <cellStyle name="Input 2 2" xfId="167" xr:uid="{00000000-0005-0000-0000-000017020000}"/>
    <cellStyle name="Input 2 3" xfId="653" xr:uid="{00000000-0005-0000-0000-000018020000}"/>
    <cellStyle name="Input 2 4" xfId="654" xr:uid="{00000000-0005-0000-0000-000019020000}"/>
    <cellStyle name="Input 3" xfId="168" xr:uid="{00000000-0005-0000-0000-00001A020000}"/>
    <cellStyle name="janet" xfId="655" xr:uid="{00000000-0005-0000-0000-00001B020000}"/>
    <cellStyle name="janet 2" xfId="656" xr:uid="{00000000-0005-0000-0000-00001C020000}"/>
    <cellStyle name="Jun" xfId="657" xr:uid="{00000000-0005-0000-0000-00001D020000}"/>
    <cellStyle name="Legal 8½ x 14 in" xfId="658" xr:uid="{00000000-0005-0000-0000-00001E020000}"/>
    <cellStyle name="Link Currency (0)" xfId="659" xr:uid="{00000000-0005-0000-0000-00001F020000}"/>
    <cellStyle name="Link Currency (2)" xfId="660" xr:uid="{00000000-0005-0000-0000-000020020000}"/>
    <cellStyle name="Link Units (0)" xfId="661" xr:uid="{00000000-0005-0000-0000-000021020000}"/>
    <cellStyle name="Link Units (1)" xfId="662" xr:uid="{00000000-0005-0000-0000-000022020000}"/>
    <cellStyle name="Link Units (2)" xfId="663" xr:uid="{00000000-0005-0000-0000-000023020000}"/>
    <cellStyle name="Linked Cell 2" xfId="169" xr:uid="{00000000-0005-0000-0000-000024020000}"/>
    <cellStyle name="Linked Cell 2 2" xfId="170" xr:uid="{00000000-0005-0000-0000-000025020000}"/>
    <cellStyle name="Linked Cell 2 3" xfId="664" xr:uid="{00000000-0005-0000-0000-000026020000}"/>
    <cellStyle name="Linked Cell 2 4" xfId="665" xr:uid="{00000000-0005-0000-0000-000027020000}"/>
    <cellStyle name="Linked Cell 3" xfId="171" xr:uid="{00000000-0005-0000-0000-000028020000}"/>
    <cellStyle name="MercerAuditColumnItem" xfId="666" xr:uid="{00000000-0005-0000-0000-000029020000}"/>
    <cellStyle name="Millares 2" xfId="667" xr:uid="{00000000-0005-0000-0000-00002A020000}"/>
    <cellStyle name="Millares 2 2" xfId="668" xr:uid="{00000000-0005-0000-0000-00002B020000}"/>
    <cellStyle name="Millares 3" xfId="669" xr:uid="{00000000-0005-0000-0000-00002C020000}"/>
    <cellStyle name="Milliers [0]_AR1194" xfId="670" xr:uid="{00000000-0005-0000-0000-00002D020000}"/>
    <cellStyle name="Milliers_AR1194" xfId="671" xr:uid="{00000000-0005-0000-0000-00002E020000}"/>
    <cellStyle name="Moneda_Form for Salary Increase (Global)" xfId="672" xr:uid="{00000000-0005-0000-0000-00002F020000}"/>
    <cellStyle name="Monétaire [0]_AR1194" xfId="673" xr:uid="{00000000-0005-0000-0000-000030020000}"/>
    <cellStyle name="Monétaire_AR1194" xfId="674" xr:uid="{00000000-0005-0000-0000-000031020000}"/>
    <cellStyle name="Neutral 2" xfId="172" xr:uid="{00000000-0005-0000-0000-000032020000}"/>
    <cellStyle name="Neutral 2 2" xfId="173" xr:uid="{00000000-0005-0000-0000-000033020000}"/>
    <cellStyle name="Neutral 2 3" xfId="675" xr:uid="{00000000-0005-0000-0000-000034020000}"/>
    <cellStyle name="Neutral 2 4" xfId="676" xr:uid="{00000000-0005-0000-0000-000035020000}"/>
    <cellStyle name="Neutral 3" xfId="174" xr:uid="{00000000-0005-0000-0000-000036020000}"/>
    <cellStyle name="no dec" xfId="677" xr:uid="{00000000-0005-0000-0000-000037020000}"/>
    <cellStyle name="Nor}al" xfId="678" xr:uid="{00000000-0005-0000-0000-000038020000}"/>
    <cellStyle name="Normal - Style1" xfId="679" xr:uid="{00000000-0005-0000-0000-00003A020000}"/>
    <cellStyle name="Normal 10" xfId="680" xr:uid="{00000000-0005-0000-0000-00003B020000}"/>
    <cellStyle name="Normal 10 2" xfId="681" xr:uid="{00000000-0005-0000-0000-00003C020000}"/>
    <cellStyle name="Normal 10 3" xfId="682" xr:uid="{00000000-0005-0000-0000-00003D020000}"/>
    <cellStyle name="Normal 11" xfId="683" xr:uid="{00000000-0005-0000-0000-00003E020000}"/>
    <cellStyle name="Normal 11 2" xfId="684" xr:uid="{00000000-0005-0000-0000-00003F020000}"/>
    <cellStyle name="Normal 11 3" xfId="685" xr:uid="{00000000-0005-0000-0000-000040020000}"/>
    <cellStyle name="Normal 11 4" xfId="686" xr:uid="{00000000-0005-0000-0000-000041020000}"/>
    <cellStyle name="Normal 12" xfId="687" xr:uid="{00000000-0005-0000-0000-000042020000}"/>
    <cellStyle name="Normal 12 2 3" xfId="688" xr:uid="{00000000-0005-0000-0000-000043020000}"/>
    <cellStyle name="Normal 13" xfId="689" xr:uid="{00000000-0005-0000-0000-000044020000}"/>
    <cellStyle name="Normal 14" xfId="690" xr:uid="{00000000-0005-0000-0000-000045020000}"/>
    <cellStyle name="Normal 15" xfId="691" xr:uid="{00000000-0005-0000-0000-000046020000}"/>
    <cellStyle name="Normal 16" xfId="692" xr:uid="{00000000-0005-0000-0000-000047020000}"/>
    <cellStyle name="Normal 17" xfId="693" xr:uid="{00000000-0005-0000-0000-000048020000}"/>
    <cellStyle name="Normal 18" xfId="694" xr:uid="{00000000-0005-0000-0000-000049020000}"/>
    <cellStyle name="Normal 18 2" xfId="695" xr:uid="{00000000-0005-0000-0000-00004A020000}"/>
    <cellStyle name="Normal 18 2 2" xfId="696" xr:uid="{00000000-0005-0000-0000-00004B020000}"/>
    <cellStyle name="Normal 18 3" xfId="697" xr:uid="{00000000-0005-0000-0000-00004C020000}"/>
    <cellStyle name="Normal 19" xfId="698" xr:uid="{00000000-0005-0000-0000-00004D020000}"/>
    <cellStyle name="Normal 2" xfId="175" xr:uid="{00000000-0005-0000-0000-00004E020000}"/>
    <cellStyle name="Normal 2 10" xfId="699" xr:uid="{00000000-0005-0000-0000-00004F020000}"/>
    <cellStyle name="Normal 2 2" xfId="176" xr:uid="{00000000-0005-0000-0000-000050020000}"/>
    <cellStyle name="Normal 2 2 2" xfId="177" xr:uid="{00000000-0005-0000-0000-000051020000}"/>
    <cellStyle name="Normal 2 2 2 2" xfId="865" xr:uid="{00000000-0005-0000-0000-000052020000}"/>
    <cellStyle name="Normal 2 2 3" xfId="700" xr:uid="{00000000-0005-0000-0000-000053020000}"/>
    <cellStyle name="Normal 2 2 4" xfId="701" xr:uid="{00000000-0005-0000-0000-000054020000}"/>
    <cellStyle name="Normal 2 3" xfId="702" xr:uid="{00000000-0005-0000-0000-000055020000}"/>
    <cellStyle name="Normal 2 3 2" xfId="703" xr:uid="{00000000-0005-0000-0000-000056020000}"/>
    <cellStyle name="Normal 2 3 3" xfId="704" xr:uid="{00000000-0005-0000-0000-000057020000}"/>
    <cellStyle name="Normal 2 4" xfId="705" xr:uid="{00000000-0005-0000-0000-000058020000}"/>
    <cellStyle name="Normal 2 5" xfId="706" xr:uid="{00000000-0005-0000-0000-000059020000}"/>
    <cellStyle name="Normal 2 6" xfId="707" xr:uid="{00000000-0005-0000-0000-00005A020000}"/>
    <cellStyle name="Normal 2 65" xfId="708" xr:uid="{00000000-0005-0000-0000-00005B020000}"/>
    <cellStyle name="Normal 2 7" xfId="709" xr:uid="{00000000-0005-0000-0000-00005C020000}"/>
    <cellStyle name="Normal 2 8" xfId="710" xr:uid="{00000000-0005-0000-0000-00005D020000}"/>
    <cellStyle name="Normal 2 9" xfId="711" xr:uid="{00000000-0005-0000-0000-00005E020000}"/>
    <cellStyle name="Normal 2_2011 Comp AOP Tool - Turkey Snacksv2" xfId="712" xr:uid="{00000000-0005-0000-0000-00005F020000}"/>
    <cellStyle name="Normal 20" xfId="713" xr:uid="{00000000-0005-0000-0000-000060020000}"/>
    <cellStyle name="Normal 21" xfId="714" xr:uid="{00000000-0005-0000-0000-000061020000}"/>
    <cellStyle name="Normal 22" xfId="715" xr:uid="{00000000-0005-0000-0000-000062020000}"/>
    <cellStyle name="Normal 22 2" xfId="716" xr:uid="{00000000-0005-0000-0000-000063020000}"/>
    <cellStyle name="Normal 23" xfId="717" xr:uid="{00000000-0005-0000-0000-000064020000}"/>
    <cellStyle name="Normal 24" xfId="718" xr:uid="{00000000-0005-0000-0000-000065020000}"/>
    <cellStyle name="Normal 25" xfId="719" xr:uid="{00000000-0005-0000-0000-000066020000}"/>
    <cellStyle name="Normal 26" xfId="720" xr:uid="{00000000-0005-0000-0000-000067020000}"/>
    <cellStyle name="Normal 27" xfId="721" xr:uid="{00000000-0005-0000-0000-000068020000}"/>
    <cellStyle name="Normal 28" xfId="722" xr:uid="{00000000-0005-0000-0000-000069020000}"/>
    <cellStyle name="Normal 29" xfId="723" xr:uid="{00000000-0005-0000-0000-00006A020000}"/>
    <cellStyle name="Normal 3" xfId="178" xr:uid="{00000000-0005-0000-0000-00006B020000}"/>
    <cellStyle name="Normal 3 2" xfId="179" xr:uid="{00000000-0005-0000-0000-00006C020000}"/>
    <cellStyle name="Normal 3 2 2" xfId="434" xr:uid="{00000000-0005-0000-0000-00006D020000}"/>
    <cellStyle name="Normal 3 2 3" xfId="435" xr:uid="{00000000-0005-0000-0000-00006E020000}"/>
    <cellStyle name="Normal 3 3" xfId="724" xr:uid="{00000000-0005-0000-0000-00006F020000}"/>
    <cellStyle name="Normal 3 4" xfId="725" xr:uid="{00000000-0005-0000-0000-000070020000}"/>
    <cellStyle name="Normal 3 5" xfId="726" xr:uid="{00000000-0005-0000-0000-000071020000}"/>
    <cellStyle name="Normal 30" xfId="727" xr:uid="{00000000-0005-0000-0000-000072020000}"/>
    <cellStyle name="Normal 31" xfId="728" xr:uid="{00000000-0005-0000-0000-000073020000}"/>
    <cellStyle name="Normal 32" xfId="729" xr:uid="{00000000-0005-0000-0000-000074020000}"/>
    <cellStyle name="Normal 33" xfId="866" xr:uid="{00000000-0005-0000-0000-000075020000}"/>
    <cellStyle name="Normal 34" xfId="867" xr:uid="{00000000-0005-0000-0000-000076020000}"/>
    <cellStyle name="Normal 35" xfId="868" xr:uid="{00000000-0005-0000-0000-000077020000}"/>
    <cellStyle name="Normal 36" xfId="869" xr:uid="{00000000-0005-0000-0000-000078020000}"/>
    <cellStyle name="Normal 37" xfId="870" xr:uid="{00000000-0005-0000-0000-000079020000}"/>
    <cellStyle name="Normal 38" xfId="871" xr:uid="{00000000-0005-0000-0000-00007A020000}"/>
    <cellStyle name="Normal 39" xfId="1" xr:uid="{00000000-0005-0000-0000-00007B020000}"/>
    <cellStyle name="Normal 4" xfId="180" xr:uid="{00000000-0005-0000-0000-00007C020000}"/>
    <cellStyle name="Normal 4 2" xfId="181" xr:uid="{00000000-0005-0000-0000-00007D020000}"/>
    <cellStyle name="Normal 4 2 2" xfId="436" xr:uid="{00000000-0005-0000-0000-00007E020000}"/>
    <cellStyle name="Normal 4 2 3" xfId="437" xr:uid="{00000000-0005-0000-0000-00007F020000}"/>
    <cellStyle name="Normal 4 3" xfId="182" xr:uid="{00000000-0005-0000-0000-000080020000}"/>
    <cellStyle name="Normal 4 3 2" xfId="438" xr:uid="{00000000-0005-0000-0000-000081020000}"/>
    <cellStyle name="Normal 4 3 3" xfId="439" xr:uid="{00000000-0005-0000-0000-000082020000}"/>
    <cellStyle name="Normal 4 4" xfId="440" xr:uid="{00000000-0005-0000-0000-000083020000}"/>
    <cellStyle name="Normal 4 5" xfId="441" xr:uid="{00000000-0005-0000-0000-000084020000}"/>
    <cellStyle name="Normal 5" xfId="183" xr:uid="{00000000-0005-0000-0000-000085020000}"/>
    <cellStyle name="Normal 5 2" xfId="184" xr:uid="{00000000-0005-0000-0000-000086020000}"/>
    <cellStyle name="Normal 5 2 2" xfId="872" xr:uid="{00000000-0005-0000-0000-000087020000}"/>
    <cellStyle name="Normal 5 3" xfId="185" xr:uid="{00000000-0005-0000-0000-000088020000}"/>
    <cellStyle name="Normal 5 4" xfId="730" xr:uid="{00000000-0005-0000-0000-000089020000}"/>
    <cellStyle name="Normal 5 5" xfId="731" xr:uid="{00000000-0005-0000-0000-00008A020000}"/>
    <cellStyle name="Normal 6" xfId="186" xr:uid="{00000000-0005-0000-0000-00008B020000}"/>
    <cellStyle name="Normal 6 2" xfId="732" xr:uid="{00000000-0005-0000-0000-00008C020000}"/>
    <cellStyle name="Normal 6 3" xfId="733" xr:uid="{00000000-0005-0000-0000-00008D020000}"/>
    <cellStyle name="Normal 6 3 2" xfId="734" xr:uid="{00000000-0005-0000-0000-00008E020000}"/>
    <cellStyle name="Normal 6 4" xfId="735" xr:uid="{00000000-0005-0000-0000-00008F020000}"/>
    <cellStyle name="Normal 6 4 2" xfId="736" xr:uid="{00000000-0005-0000-0000-000090020000}"/>
    <cellStyle name="Normal 7" xfId="187" xr:uid="{00000000-0005-0000-0000-000091020000}"/>
    <cellStyle name="Normal 7 2" xfId="737" xr:uid="{00000000-0005-0000-0000-000092020000}"/>
    <cellStyle name="Normal 7 2 2" xfId="738" xr:uid="{00000000-0005-0000-0000-000093020000}"/>
    <cellStyle name="Normal 7 3" xfId="739" xr:uid="{00000000-0005-0000-0000-000094020000}"/>
    <cellStyle name="Normal 7 4" xfId="740" xr:uid="{00000000-0005-0000-0000-000095020000}"/>
    <cellStyle name="Normal 7 5" xfId="873" xr:uid="{00000000-0005-0000-0000-000096020000}"/>
    <cellStyle name="Normal 8" xfId="462" xr:uid="{00000000-0005-0000-0000-000097020000}"/>
    <cellStyle name="Normal 9" xfId="741" xr:uid="{00000000-0005-0000-0000-000098020000}"/>
    <cellStyle name="Normal 9 2" xfId="861" xr:uid="{00000000-0005-0000-0000-000099020000}"/>
    <cellStyle name="Note 2" xfId="188" xr:uid="{00000000-0005-0000-0000-00009A020000}"/>
    <cellStyle name="Note 2 2" xfId="189" xr:uid="{00000000-0005-0000-0000-00009B020000}"/>
    <cellStyle name="Note 2 2 2" xfId="190" xr:uid="{00000000-0005-0000-0000-00009C020000}"/>
    <cellStyle name="Note 2 2 2 2" xfId="442" xr:uid="{00000000-0005-0000-0000-00009D020000}"/>
    <cellStyle name="Note 2 2 2 3" xfId="443" xr:uid="{00000000-0005-0000-0000-00009E020000}"/>
    <cellStyle name="Note 2 2 3" xfId="191" xr:uid="{00000000-0005-0000-0000-00009F020000}"/>
    <cellStyle name="Note 2 2 3 2" xfId="444" xr:uid="{00000000-0005-0000-0000-0000A0020000}"/>
    <cellStyle name="Note 2 2 3 3" xfId="445" xr:uid="{00000000-0005-0000-0000-0000A1020000}"/>
    <cellStyle name="Note 2 2 4" xfId="446" xr:uid="{00000000-0005-0000-0000-0000A2020000}"/>
    <cellStyle name="Note 2 2 5" xfId="447" xr:uid="{00000000-0005-0000-0000-0000A3020000}"/>
    <cellStyle name="Note 2 3" xfId="192" xr:uid="{00000000-0005-0000-0000-0000A4020000}"/>
    <cellStyle name="Note 2 4" xfId="742" xr:uid="{00000000-0005-0000-0000-0000A5020000}"/>
    <cellStyle name="Note 2 5" xfId="743" xr:uid="{00000000-0005-0000-0000-0000A6020000}"/>
    <cellStyle name="Note 3" xfId="193" xr:uid="{00000000-0005-0000-0000-0000A7020000}"/>
    <cellStyle name="Note 3 2" xfId="194" xr:uid="{00000000-0005-0000-0000-0000A8020000}"/>
    <cellStyle name="Note 3 2 2" xfId="448" xr:uid="{00000000-0005-0000-0000-0000A9020000}"/>
    <cellStyle name="Note 3 2 3" xfId="449" xr:uid="{00000000-0005-0000-0000-0000AA020000}"/>
    <cellStyle name="Note 3 3" xfId="195" xr:uid="{00000000-0005-0000-0000-0000AB020000}"/>
    <cellStyle name="Note 3 3 2" xfId="450" xr:uid="{00000000-0005-0000-0000-0000AC020000}"/>
    <cellStyle name="Note 3 3 3" xfId="451" xr:uid="{00000000-0005-0000-0000-0000AD020000}"/>
    <cellStyle name="Note 3 4" xfId="452" xr:uid="{00000000-0005-0000-0000-0000AE020000}"/>
    <cellStyle name="Note 3 5" xfId="453" xr:uid="{00000000-0005-0000-0000-0000AF020000}"/>
    <cellStyle name="Note 4" xfId="196" xr:uid="{00000000-0005-0000-0000-0000B0020000}"/>
    <cellStyle name="Note 4 2" xfId="197" xr:uid="{00000000-0005-0000-0000-0000B1020000}"/>
    <cellStyle name="Note 5" xfId="198" xr:uid="{00000000-0005-0000-0000-0000B2020000}"/>
    <cellStyle name="Note 5 2" xfId="199" xr:uid="{00000000-0005-0000-0000-0000B3020000}"/>
    <cellStyle name="Note 5 3" xfId="200" xr:uid="{00000000-0005-0000-0000-0000B4020000}"/>
    <cellStyle name="Output 2" xfId="201" xr:uid="{00000000-0005-0000-0000-0000B5020000}"/>
    <cellStyle name="Output 2 2" xfId="202" xr:uid="{00000000-0005-0000-0000-0000B6020000}"/>
    <cellStyle name="Output 2 3" xfId="744" xr:uid="{00000000-0005-0000-0000-0000B7020000}"/>
    <cellStyle name="Output 2 4" xfId="745" xr:uid="{00000000-0005-0000-0000-0000B8020000}"/>
    <cellStyle name="Output 3" xfId="203" xr:uid="{00000000-0005-0000-0000-0000B9020000}"/>
    <cellStyle name="Percent [0]" xfId="746" xr:uid="{00000000-0005-0000-0000-0000BA020000}"/>
    <cellStyle name="Percent [00]" xfId="747" xr:uid="{00000000-0005-0000-0000-0000BB020000}"/>
    <cellStyle name="Percent [2]" xfId="748" xr:uid="{00000000-0005-0000-0000-0000BC020000}"/>
    <cellStyle name="Percent 10" xfId="749" xr:uid="{00000000-0005-0000-0000-0000BD020000}"/>
    <cellStyle name="Percent 11" xfId="750" xr:uid="{00000000-0005-0000-0000-0000BE020000}"/>
    <cellStyle name="Percent 12" xfId="751" xr:uid="{00000000-0005-0000-0000-0000BF020000}"/>
    <cellStyle name="Percent 13" xfId="752" xr:uid="{00000000-0005-0000-0000-0000C0020000}"/>
    <cellStyle name="Percent 14" xfId="753" xr:uid="{00000000-0005-0000-0000-0000C1020000}"/>
    <cellStyle name="Percent 15" xfId="876" xr:uid="{00000000-0005-0000-0000-0000C2020000}"/>
    <cellStyle name="Percent 2" xfId="754" xr:uid="{00000000-0005-0000-0000-0000C3020000}"/>
    <cellStyle name="Percent 2 2" xfId="755" xr:uid="{00000000-0005-0000-0000-0000C4020000}"/>
    <cellStyle name="Percent 2 3" xfId="756" xr:uid="{00000000-0005-0000-0000-0000C5020000}"/>
    <cellStyle name="Percent 2 4" xfId="757" xr:uid="{00000000-0005-0000-0000-0000C6020000}"/>
    <cellStyle name="Percent 2 5" xfId="758" xr:uid="{00000000-0005-0000-0000-0000C7020000}"/>
    <cellStyle name="Percent 3" xfId="759" xr:uid="{00000000-0005-0000-0000-0000C8020000}"/>
    <cellStyle name="Percent 4" xfId="760" xr:uid="{00000000-0005-0000-0000-0000C9020000}"/>
    <cellStyle name="Percent 5" xfId="761" xr:uid="{00000000-0005-0000-0000-0000CA020000}"/>
    <cellStyle name="Percent 6" xfId="762" xr:uid="{00000000-0005-0000-0000-0000CB020000}"/>
    <cellStyle name="Percent 7" xfId="763" xr:uid="{00000000-0005-0000-0000-0000CC020000}"/>
    <cellStyle name="Percent 7 2" xfId="764" xr:uid="{00000000-0005-0000-0000-0000CD020000}"/>
    <cellStyle name="Percent 7 2 2" xfId="765" xr:uid="{00000000-0005-0000-0000-0000CE020000}"/>
    <cellStyle name="Percent 7 3" xfId="766" xr:uid="{00000000-0005-0000-0000-0000CF020000}"/>
    <cellStyle name="Percent 7 4" xfId="767" xr:uid="{00000000-0005-0000-0000-0000D0020000}"/>
    <cellStyle name="Percent 8" xfId="768" xr:uid="{00000000-0005-0000-0000-0000D1020000}"/>
    <cellStyle name="Percent 8 2" xfId="769" xr:uid="{00000000-0005-0000-0000-0000D2020000}"/>
    <cellStyle name="Percent 9" xfId="770" xr:uid="{00000000-0005-0000-0000-0000D3020000}"/>
    <cellStyle name="PERCENTAGE" xfId="771" xr:uid="{00000000-0005-0000-0000-0000D4020000}"/>
    <cellStyle name="Porcentaje 2" xfId="772" xr:uid="{00000000-0005-0000-0000-0000D5020000}"/>
    <cellStyle name="Porcentaje 2 2" xfId="773" xr:uid="{00000000-0005-0000-0000-0000D6020000}"/>
    <cellStyle name="Porcentaje 3" xfId="774" xr:uid="{00000000-0005-0000-0000-0000D7020000}"/>
    <cellStyle name="PrePop Currency (0)" xfId="775" xr:uid="{00000000-0005-0000-0000-0000D8020000}"/>
    <cellStyle name="PrePop Currency (2)" xfId="776" xr:uid="{00000000-0005-0000-0000-0000D9020000}"/>
    <cellStyle name="PrePop Units (0)" xfId="777" xr:uid="{00000000-0005-0000-0000-0000DA020000}"/>
    <cellStyle name="PrePop Units (1)" xfId="778" xr:uid="{00000000-0005-0000-0000-0000DB020000}"/>
    <cellStyle name="PrePop Units (2)" xfId="779" xr:uid="{00000000-0005-0000-0000-0000DC020000}"/>
    <cellStyle name="PSChar" xfId="780" xr:uid="{00000000-0005-0000-0000-0000DD020000}"/>
    <cellStyle name="PSDate" xfId="781" xr:uid="{00000000-0005-0000-0000-0000DE020000}"/>
    <cellStyle name="PSDec" xfId="782" xr:uid="{00000000-0005-0000-0000-0000DF020000}"/>
    <cellStyle name="PSHeading" xfId="783" xr:uid="{00000000-0005-0000-0000-0000E0020000}"/>
    <cellStyle name="PSInt" xfId="784" xr:uid="{00000000-0005-0000-0000-0000E1020000}"/>
    <cellStyle name="PSSpacer" xfId="785" xr:uid="{00000000-0005-0000-0000-0000E2020000}"/>
    <cellStyle name="SAWHiddenColumnItem" xfId="786" xr:uid="{00000000-0005-0000-0000-0000E3020000}"/>
    <cellStyle name="Separador de milhares [0] 2" xfId="787" xr:uid="{00000000-0005-0000-0000-0000E4020000}"/>
    <cellStyle name="Separador de milhares 2" xfId="788" xr:uid="{00000000-0005-0000-0000-0000E5020000}"/>
    <cellStyle name="Shading" xfId="789" xr:uid="{00000000-0005-0000-0000-0000E6020000}"/>
    <cellStyle name="Standard_NEGS" xfId="790" xr:uid="{00000000-0005-0000-0000-0000E7020000}"/>
    <cellStyle name="Style 1" xfId="791" xr:uid="{00000000-0005-0000-0000-0000E8020000}"/>
    <cellStyle name="Style 1 2" xfId="792" xr:uid="{00000000-0005-0000-0000-0000E9020000}"/>
    <cellStyle name="Style 29" xfId="793" xr:uid="{00000000-0005-0000-0000-0000EA020000}"/>
    <cellStyle name="Text Indent A" xfId="794" xr:uid="{00000000-0005-0000-0000-0000EB020000}"/>
    <cellStyle name="Text Indent B" xfId="795" xr:uid="{00000000-0005-0000-0000-0000EC020000}"/>
    <cellStyle name="Text Indent C" xfId="796" xr:uid="{00000000-0005-0000-0000-0000ED020000}"/>
    <cellStyle name="Texto explicativo" xfId="797" xr:uid="{00000000-0005-0000-0000-0000EE020000}"/>
    <cellStyle name="Title 2" xfId="204" xr:uid="{00000000-0005-0000-0000-0000EF020000}"/>
    <cellStyle name="Title 2 2" xfId="205" xr:uid="{00000000-0005-0000-0000-0000F0020000}"/>
    <cellStyle name="Title 2 3" xfId="798" xr:uid="{00000000-0005-0000-0000-0000F1020000}"/>
    <cellStyle name="Title 2 4" xfId="799" xr:uid="{00000000-0005-0000-0000-0000F2020000}"/>
    <cellStyle name="Title 3" xfId="206" xr:uid="{00000000-0005-0000-0000-0000F3020000}"/>
    <cellStyle name="Total 2" xfId="207" xr:uid="{00000000-0005-0000-0000-0000F4020000}"/>
    <cellStyle name="Total 2 2" xfId="208" xr:uid="{00000000-0005-0000-0000-0000F5020000}"/>
    <cellStyle name="Total 2 3" xfId="800" xr:uid="{00000000-0005-0000-0000-0000F6020000}"/>
    <cellStyle name="Total 2 4" xfId="801" xr:uid="{00000000-0005-0000-0000-0000F7020000}"/>
    <cellStyle name="Total 3" xfId="209" xr:uid="{00000000-0005-0000-0000-0000F8020000}"/>
    <cellStyle name="Warning Text 2" xfId="210" xr:uid="{00000000-0005-0000-0000-0000F9020000}"/>
    <cellStyle name="Warning Text 2 2" xfId="211" xr:uid="{00000000-0005-0000-0000-0000FA020000}"/>
    <cellStyle name="Warning Text 2 3" xfId="802" xr:uid="{00000000-0005-0000-0000-0000FB020000}"/>
    <cellStyle name="Warning Text 2 4" xfId="803" xr:uid="{00000000-0005-0000-0000-0000FC020000}"/>
    <cellStyle name="Warning Text 3" xfId="212" xr:uid="{00000000-0005-0000-0000-0000FD020000}"/>
    <cellStyle name="Акцент1" xfId="804" xr:uid="{00000000-0005-0000-0000-0000FE020000}"/>
    <cellStyle name="Акцент1 2" xfId="805" xr:uid="{00000000-0005-0000-0000-0000FF020000}"/>
    <cellStyle name="Акцент2" xfId="806" xr:uid="{00000000-0005-0000-0000-000000030000}"/>
    <cellStyle name="Акцент2 2" xfId="807" xr:uid="{00000000-0005-0000-0000-000001030000}"/>
    <cellStyle name="Акцент3" xfId="808" xr:uid="{00000000-0005-0000-0000-000002030000}"/>
    <cellStyle name="Акцент3 2" xfId="809" xr:uid="{00000000-0005-0000-0000-000003030000}"/>
    <cellStyle name="Акцент4" xfId="810" xr:uid="{00000000-0005-0000-0000-000004030000}"/>
    <cellStyle name="Акцент4 2" xfId="811" xr:uid="{00000000-0005-0000-0000-000005030000}"/>
    <cellStyle name="Акцент5" xfId="812" xr:uid="{00000000-0005-0000-0000-000006030000}"/>
    <cellStyle name="Акцент6" xfId="813" xr:uid="{00000000-0005-0000-0000-000007030000}"/>
    <cellStyle name="Акцент6 2" xfId="814" xr:uid="{00000000-0005-0000-0000-000008030000}"/>
    <cellStyle name="Ввод " xfId="815" xr:uid="{00000000-0005-0000-0000-000009030000}"/>
    <cellStyle name="Ввод  2" xfId="816" xr:uid="{00000000-0005-0000-0000-00000A030000}"/>
    <cellStyle name="Вывод" xfId="817" xr:uid="{00000000-0005-0000-0000-00000B030000}"/>
    <cellStyle name="Вывод 2" xfId="818" xr:uid="{00000000-0005-0000-0000-00000C030000}"/>
    <cellStyle name="Вычисление" xfId="819" xr:uid="{00000000-0005-0000-0000-00000D030000}"/>
    <cellStyle name="Вычисление 2" xfId="820" xr:uid="{00000000-0005-0000-0000-00000E030000}"/>
    <cellStyle name="Гиперссылка 2" xfId="821" xr:uid="{00000000-0005-0000-0000-00000F030000}"/>
    <cellStyle name="Денежный 2" xfId="822" xr:uid="{00000000-0005-0000-0000-000010030000}"/>
    <cellStyle name="Заголовок 1" xfId="823" xr:uid="{00000000-0005-0000-0000-000011030000}"/>
    <cellStyle name="Заголовок 1 2" xfId="824" xr:uid="{00000000-0005-0000-0000-000012030000}"/>
    <cellStyle name="Заголовок 2" xfId="825" xr:uid="{00000000-0005-0000-0000-000013030000}"/>
    <cellStyle name="Заголовок 2 2" xfId="826" xr:uid="{00000000-0005-0000-0000-000014030000}"/>
    <cellStyle name="Заголовок 3" xfId="827" xr:uid="{00000000-0005-0000-0000-000015030000}"/>
    <cellStyle name="Заголовок 3 2" xfId="828" xr:uid="{00000000-0005-0000-0000-000016030000}"/>
    <cellStyle name="Заголовок 4" xfId="829" xr:uid="{00000000-0005-0000-0000-000017030000}"/>
    <cellStyle name="Заголовок 4 2" xfId="830" xr:uid="{00000000-0005-0000-0000-000018030000}"/>
    <cellStyle name="Итог" xfId="831" xr:uid="{00000000-0005-0000-0000-000019030000}"/>
    <cellStyle name="Итог 2" xfId="832" xr:uid="{00000000-0005-0000-0000-00001A030000}"/>
    <cellStyle name="Контрольная ячейка" xfId="833" xr:uid="{00000000-0005-0000-0000-00001B030000}"/>
    <cellStyle name="Название" xfId="834" xr:uid="{00000000-0005-0000-0000-00001C030000}"/>
    <cellStyle name="Название 2" xfId="835" xr:uid="{00000000-0005-0000-0000-00001D030000}"/>
    <cellStyle name="Нейтральный" xfId="836" xr:uid="{00000000-0005-0000-0000-00001E030000}"/>
    <cellStyle name="Нейтральный 2" xfId="837" xr:uid="{00000000-0005-0000-0000-00001F030000}"/>
    <cellStyle name="Обычный" xfId="0" builtinId="0"/>
    <cellStyle name="Обычный 10" xfId="213" xr:uid="{00000000-0005-0000-0000-000020030000}"/>
    <cellStyle name="Обычный 10 2" xfId="214" xr:uid="{00000000-0005-0000-0000-000021030000}"/>
    <cellStyle name="Обычный 11" xfId="215" xr:uid="{00000000-0005-0000-0000-000022030000}"/>
    <cellStyle name="Обычный 11 2" xfId="216" xr:uid="{00000000-0005-0000-0000-000023030000}"/>
    <cellStyle name="Обычный 12" xfId="217" xr:uid="{00000000-0005-0000-0000-000024030000}"/>
    <cellStyle name="Обычный 12 2" xfId="218" xr:uid="{00000000-0005-0000-0000-000025030000}"/>
    <cellStyle name="Обычный 13" xfId="219" xr:uid="{00000000-0005-0000-0000-000026030000}"/>
    <cellStyle name="Обычный 13 2" xfId="220" xr:uid="{00000000-0005-0000-0000-000027030000}"/>
    <cellStyle name="Обычный 14" xfId="221" xr:uid="{00000000-0005-0000-0000-000028030000}"/>
    <cellStyle name="Обычный 14 2" xfId="222" xr:uid="{00000000-0005-0000-0000-000029030000}"/>
    <cellStyle name="Обычный 15" xfId="223" xr:uid="{00000000-0005-0000-0000-00002A030000}"/>
    <cellStyle name="Обычный 15 2" xfId="224" xr:uid="{00000000-0005-0000-0000-00002B030000}"/>
    <cellStyle name="Обычный 16" xfId="225" xr:uid="{00000000-0005-0000-0000-00002C030000}"/>
    <cellStyle name="Обычный 16 2" xfId="226" xr:uid="{00000000-0005-0000-0000-00002D030000}"/>
    <cellStyle name="Обычный 17" xfId="227" xr:uid="{00000000-0005-0000-0000-00002E030000}"/>
    <cellStyle name="Обычный 17 2" xfId="228" xr:uid="{00000000-0005-0000-0000-00002F030000}"/>
    <cellStyle name="Обычный 18" xfId="229" xr:uid="{00000000-0005-0000-0000-000030030000}"/>
    <cellStyle name="Обычный 18 2" xfId="230" xr:uid="{00000000-0005-0000-0000-000031030000}"/>
    <cellStyle name="Обычный 19" xfId="231" xr:uid="{00000000-0005-0000-0000-000032030000}"/>
    <cellStyle name="Обычный 19 2" xfId="232" xr:uid="{00000000-0005-0000-0000-000033030000}"/>
    <cellStyle name="Обычный 2" xfId="233" xr:uid="{00000000-0005-0000-0000-000034030000}"/>
    <cellStyle name="Обычный 2 2" xfId="234" xr:uid="{00000000-0005-0000-0000-000035030000}"/>
    <cellStyle name="Обычный 2 2 2" xfId="874" xr:uid="{00000000-0005-0000-0000-000036030000}"/>
    <cellStyle name="Обычный 20" xfId="235" xr:uid="{00000000-0005-0000-0000-000037030000}"/>
    <cellStyle name="Обычный 20 2" xfId="236" xr:uid="{00000000-0005-0000-0000-000038030000}"/>
    <cellStyle name="Обычный 21" xfId="237" xr:uid="{00000000-0005-0000-0000-000039030000}"/>
    <cellStyle name="Обычный 21 2" xfId="238" xr:uid="{00000000-0005-0000-0000-00003A030000}"/>
    <cellStyle name="Обычный 22" xfId="239" xr:uid="{00000000-0005-0000-0000-00003B030000}"/>
    <cellStyle name="Обычный 22 2" xfId="240" xr:uid="{00000000-0005-0000-0000-00003C030000}"/>
    <cellStyle name="Обычный 23" xfId="241" xr:uid="{00000000-0005-0000-0000-00003D030000}"/>
    <cellStyle name="Обычный 23 2" xfId="242" xr:uid="{00000000-0005-0000-0000-00003E030000}"/>
    <cellStyle name="Обычный 24" xfId="243" xr:uid="{00000000-0005-0000-0000-00003F030000}"/>
    <cellStyle name="Обычный 24 2" xfId="244" xr:uid="{00000000-0005-0000-0000-000040030000}"/>
    <cellStyle name="Обычный 25" xfId="245" xr:uid="{00000000-0005-0000-0000-000041030000}"/>
    <cellStyle name="Обычный 25 2" xfId="246" xr:uid="{00000000-0005-0000-0000-000042030000}"/>
    <cellStyle name="Обычный 26" xfId="247" xr:uid="{00000000-0005-0000-0000-000043030000}"/>
    <cellStyle name="Обычный 26 2" xfId="248" xr:uid="{00000000-0005-0000-0000-000044030000}"/>
    <cellStyle name="Обычный 27" xfId="249" xr:uid="{00000000-0005-0000-0000-000045030000}"/>
    <cellStyle name="Обычный 27 2" xfId="454" xr:uid="{00000000-0005-0000-0000-000046030000}"/>
    <cellStyle name="Обычный 27 3" xfId="455" xr:uid="{00000000-0005-0000-0000-000047030000}"/>
    <cellStyle name="Обычный 28" xfId="456" xr:uid="{00000000-0005-0000-0000-000048030000}"/>
    <cellStyle name="Обычный 3" xfId="250" xr:uid="{00000000-0005-0000-0000-000049030000}"/>
    <cellStyle name="Обычный 3 2" xfId="251" xr:uid="{00000000-0005-0000-0000-00004A030000}"/>
    <cellStyle name="Обычный 3 2 2" xfId="875" xr:uid="{00000000-0005-0000-0000-00004B030000}"/>
    <cellStyle name="Обычный 3 3" xfId="838" xr:uid="{00000000-0005-0000-0000-00004C030000}"/>
    <cellStyle name="Обычный 3 4" xfId="839" xr:uid="{00000000-0005-0000-0000-00004D030000}"/>
    <cellStyle name="Обычный 4" xfId="252" xr:uid="{00000000-0005-0000-0000-00004E030000}"/>
    <cellStyle name="Обычный 4 2" xfId="253" xr:uid="{00000000-0005-0000-0000-00004F030000}"/>
    <cellStyle name="Обычный 4 3" xfId="840" xr:uid="{00000000-0005-0000-0000-000050030000}"/>
    <cellStyle name="Обычный 5" xfId="254" xr:uid="{00000000-0005-0000-0000-000051030000}"/>
    <cellStyle name="Обычный 5 2" xfId="255" xr:uid="{00000000-0005-0000-0000-000052030000}"/>
    <cellStyle name="Обычный 5 3" xfId="841" xr:uid="{00000000-0005-0000-0000-000053030000}"/>
    <cellStyle name="Обычный 6" xfId="256" xr:uid="{00000000-0005-0000-0000-000054030000}"/>
    <cellStyle name="Обычный 6 2" xfId="257" xr:uid="{00000000-0005-0000-0000-000055030000}"/>
    <cellStyle name="Обычный 7" xfId="258" xr:uid="{00000000-0005-0000-0000-000056030000}"/>
    <cellStyle name="Обычный 7 2" xfId="259" xr:uid="{00000000-0005-0000-0000-000057030000}"/>
    <cellStyle name="Обычный 8" xfId="260" xr:uid="{00000000-0005-0000-0000-000058030000}"/>
    <cellStyle name="Обычный 8 2" xfId="261" xr:uid="{00000000-0005-0000-0000-000059030000}"/>
    <cellStyle name="Обычный 9" xfId="262" xr:uid="{00000000-0005-0000-0000-00005A030000}"/>
    <cellStyle name="Обычный 9 2" xfId="263" xr:uid="{00000000-0005-0000-0000-00005B030000}"/>
    <cellStyle name="Плохой" xfId="842" xr:uid="{00000000-0005-0000-0000-00005C030000}"/>
    <cellStyle name="Плохой 2" xfId="843" xr:uid="{00000000-0005-0000-0000-00005D030000}"/>
    <cellStyle name="Пояснение" xfId="844" xr:uid="{00000000-0005-0000-0000-00005E030000}"/>
    <cellStyle name="Примечание" xfId="845" xr:uid="{00000000-0005-0000-0000-00005F030000}"/>
    <cellStyle name="Примечание 10" xfId="264" xr:uid="{00000000-0005-0000-0000-000060030000}"/>
    <cellStyle name="Примечание 11" xfId="265" xr:uid="{00000000-0005-0000-0000-000061030000}"/>
    <cellStyle name="Примечание 12" xfId="266" xr:uid="{00000000-0005-0000-0000-000062030000}"/>
    <cellStyle name="Примечание 13" xfId="267" xr:uid="{00000000-0005-0000-0000-000063030000}"/>
    <cellStyle name="Примечание 14" xfId="268" xr:uid="{00000000-0005-0000-0000-000064030000}"/>
    <cellStyle name="Примечание 15" xfId="269" xr:uid="{00000000-0005-0000-0000-000065030000}"/>
    <cellStyle name="Примечание 16" xfId="270" xr:uid="{00000000-0005-0000-0000-000066030000}"/>
    <cellStyle name="Примечание 17" xfId="271" xr:uid="{00000000-0005-0000-0000-000067030000}"/>
    <cellStyle name="Примечание 18" xfId="272" xr:uid="{00000000-0005-0000-0000-000068030000}"/>
    <cellStyle name="Примечание 19" xfId="273" xr:uid="{00000000-0005-0000-0000-000069030000}"/>
    <cellStyle name="Примечание 2" xfId="274" xr:uid="{00000000-0005-0000-0000-00006A030000}"/>
    <cellStyle name="Примечание 20" xfId="275" xr:uid="{00000000-0005-0000-0000-00006B030000}"/>
    <cellStyle name="Примечание 21" xfId="276" xr:uid="{00000000-0005-0000-0000-00006C030000}"/>
    <cellStyle name="Примечание 22" xfId="277" xr:uid="{00000000-0005-0000-0000-00006D030000}"/>
    <cellStyle name="Примечание 23" xfId="278" xr:uid="{00000000-0005-0000-0000-00006E030000}"/>
    <cellStyle name="Примечание 24" xfId="279" xr:uid="{00000000-0005-0000-0000-00006F030000}"/>
    <cellStyle name="Примечание 25" xfId="280" xr:uid="{00000000-0005-0000-0000-000070030000}"/>
    <cellStyle name="Примечание 26" xfId="281" xr:uid="{00000000-0005-0000-0000-000071030000}"/>
    <cellStyle name="Примечание 27" xfId="846" xr:uid="{00000000-0005-0000-0000-000072030000}"/>
    <cellStyle name="Примечание 3" xfId="282" xr:uid="{00000000-0005-0000-0000-000073030000}"/>
    <cellStyle name="Примечание 4" xfId="283" xr:uid="{00000000-0005-0000-0000-000074030000}"/>
    <cellStyle name="Примечание 5" xfId="284" xr:uid="{00000000-0005-0000-0000-000075030000}"/>
    <cellStyle name="Примечание 6" xfId="285" xr:uid="{00000000-0005-0000-0000-000076030000}"/>
    <cellStyle name="Примечание 7" xfId="286" xr:uid="{00000000-0005-0000-0000-000077030000}"/>
    <cellStyle name="Примечание 8" xfId="287" xr:uid="{00000000-0005-0000-0000-000078030000}"/>
    <cellStyle name="Примечание 9" xfId="288" xr:uid="{00000000-0005-0000-0000-000079030000}"/>
    <cellStyle name="Процентный 2" xfId="847" xr:uid="{00000000-0005-0000-0000-00007A030000}"/>
    <cellStyle name="Процентный 3" xfId="848" xr:uid="{00000000-0005-0000-0000-00007B030000}"/>
    <cellStyle name="Связанная ячейка" xfId="849" xr:uid="{00000000-0005-0000-0000-00007C030000}"/>
    <cellStyle name="Связанная ячейка 2" xfId="850" xr:uid="{00000000-0005-0000-0000-00007D030000}"/>
    <cellStyle name="Стиль 1" xfId="289" xr:uid="{00000000-0005-0000-0000-00007E030000}"/>
    <cellStyle name="Стиль 1 2" xfId="851" xr:uid="{00000000-0005-0000-0000-00007F030000}"/>
    <cellStyle name="Стиль 1 3" xfId="852" xr:uid="{00000000-0005-0000-0000-000080030000}"/>
    <cellStyle name="Стиль 1 4" xfId="853" xr:uid="{00000000-0005-0000-0000-000081030000}"/>
    <cellStyle name="Текст предупреждения" xfId="854" xr:uid="{00000000-0005-0000-0000-000082030000}"/>
    <cellStyle name="Финансовый 2" xfId="855" xr:uid="{00000000-0005-0000-0000-000083030000}"/>
    <cellStyle name="Финансовый 2 2" xfId="856" xr:uid="{00000000-0005-0000-0000-000084030000}"/>
    <cellStyle name="Финансовый 2 2 2" xfId="902" xr:uid="{00000000-0005-0000-0000-000085030000}"/>
    <cellStyle name="Финансовый 3" xfId="857" xr:uid="{00000000-0005-0000-0000-000086030000}"/>
    <cellStyle name="Финансовый 3 2" xfId="858" xr:uid="{00000000-0005-0000-0000-000087030000}"/>
    <cellStyle name="Финансовый 3 2 2" xfId="903" xr:uid="{00000000-0005-0000-0000-000088030000}"/>
    <cellStyle name="Хороший" xfId="859" xr:uid="{00000000-0005-0000-0000-000089030000}"/>
    <cellStyle name="Хороший 2" xfId="860" xr:uid="{00000000-0005-0000-0000-00008A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55"/>
  <sheetViews>
    <sheetView tabSelected="1" zoomScaleNormal="100" workbookViewId="0">
      <selection activeCell="G7" sqref="G7"/>
    </sheetView>
  </sheetViews>
  <sheetFormatPr defaultRowHeight="15"/>
  <cols>
    <col min="1" max="1" width="14" style="6" customWidth="1"/>
    <col min="2" max="2" width="15" customWidth="1"/>
    <col min="6" max="6" width="18.85546875" bestFit="1" customWidth="1"/>
    <col min="7" max="7" width="12.5703125" customWidth="1"/>
    <col min="8" max="8" width="13.85546875" customWidth="1"/>
    <col min="9" max="9" width="12.85546875" customWidth="1"/>
    <col min="10" max="10" width="11.140625" customWidth="1"/>
    <col min="11" max="11" width="13.5703125" customWidth="1"/>
  </cols>
  <sheetData>
    <row r="1" spans="1:11">
      <c r="A1" s="1" t="s">
        <v>0</v>
      </c>
    </row>
    <row r="2" spans="1:11">
      <c r="A2" s="2" t="s">
        <v>1</v>
      </c>
    </row>
    <row r="3" spans="1:11" ht="30">
      <c r="A3" s="2" t="s">
        <v>2</v>
      </c>
      <c r="F3" s="9"/>
      <c r="G3" s="11" t="s">
        <v>47</v>
      </c>
      <c r="H3" s="11" t="s">
        <v>48</v>
      </c>
      <c r="I3" s="11" t="s">
        <v>49</v>
      </c>
      <c r="J3" s="11" t="s">
        <v>50</v>
      </c>
      <c r="K3" s="11" t="s">
        <v>51</v>
      </c>
    </row>
    <row r="4" spans="1:11">
      <c r="A4" s="2" t="s">
        <v>3</v>
      </c>
      <c r="F4" s="10" t="s">
        <v>52</v>
      </c>
      <c r="G4" s="12">
        <f t="array" ref="G4">COUNT(1/(LEFTB($A1:$A99,2)-MID(G3,SEARCH("y",G3)-3,2)&lt;0))-SUM($F4:F4)+COUNTIF($A:$A,--MID(G3,SEARCH("y",G3)-3,2)&amp;" г. 0 мес.")</f>
        <v>1</v>
      </c>
      <c r="H4" s="12">
        <f t="array" ref="H4">COUNT(1/(LEFTB($A1:$A99,2)-MID(H3,SEARCH("y",H3)-3,2)&lt;0))-SUM($F4:G4)+COUNTIF($A:$A,--MID(H3,SEARCH("y",H3)-3,2)&amp;" г. 0 мес.")</f>
        <v>7</v>
      </c>
      <c r="I4" s="12">
        <f t="array" ref="I4">COUNT(1/(LEFTB($A1:$A99,2)-MID(I3,SEARCH("y",I3)-3,2)&lt;0))-SUM($F4:H4)+COUNTIF($A:$A,--MID(I3,SEARCH("y",I3)-3,2)&amp;" г. 0 мес.")</f>
        <v>4</v>
      </c>
      <c r="J4" s="12">
        <f t="array" ref="J4">COUNT(1/(LEFTB($A1:$A99,2)-MID(J3,SEARCH("y",J3)-3,2)&lt;0))-SUM($F4:I4)+COUNTIF($A:$A,--MID(J3,SEARCH("y",J3)-3,2)&amp;" г. 0 мес.")</f>
        <v>23</v>
      </c>
      <c r="K4" s="13">
        <f>COUNTA(A:A)-SUM(G4:J4)</f>
        <v>20</v>
      </c>
    </row>
    <row r="5" spans="1:11">
      <c r="A5" s="1" t="s">
        <v>4</v>
      </c>
      <c r="F5" s="7"/>
      <c r="G5" s="8"/>
      <c r="H5" s="8"/>
      <c r="I5" s="8"/>
      <c r="J5" s="8"/>
      <c r="K5" s="8"/>
    </row>
    <row r="6" spans="1:11">
      <c r="A6" s="1" t="s">
        <v>5</v>
      </c>
      <c r="F6" s="14"/>
      <c r="G6" s="15" t="s">
        <v>53</v>
      </c>
      <c r="H6" s="16" t="s">
        <v>54</v>
      </c>
    </row>
    <row r="7" spans="1:11">
      <c r="A7" s="2" t="s">
        <v>6</v>
      </c>
      <c r="F7" s="17"/>
      <c r="G7" s="8">
        <f>SUMPRODUCT((TRIM(LEFT($A$1:$A$99,2))="0")*(--(0&amp;LEFT(RIGHT($A$1:$A$99,6),2))&lt;6))</f>
        <v>0</v>
      </c>
      <c r="H7" s="8">
        <f>SUMPRODUCT((TRIM(LEFT($A$1:$A$99,2))="0")*(--(0&amp;LEFT(RIGHT($A$1:$A$99,6),2))&gt;=6))</f>
        <v>1</v>
      </c>
    </row>
    <row r="8" spans="1:11">
      <c r="A8" s="2" t="s">
        <v>7</v>
      </c>
    </row>
    <row r="9" spans="1:11">
      <c r="A9" s="1" t="s">
        <v>8</v>
      </c>
    </row>
    <row r="10" spans="1:11">
      <c r="A10" s="2" t="s">
        <v>9</v>
      </c>
    </row>
    <row r="11" spans="1:11">
      <c r="A11" s="3" t="s">
        <v>10</v>
      </c>
      <c r="B11" t="s">
        <v>10</v>
      </c>
    </row>
    <row r="12" spans="1:11">
      <c r="A12" s="4" t="s">
        <v>11</v>
      </c>
    </row>
    <row r="13" spans="1:11">
      <c r="A13" s="1" t="s">
        <v>12</v>
      </c>
    </row>
    <row r="14" spans="1:11">
      <c r="A14" s="2" t="s">
        <v>13</v>
      </c>
    </row>
    <row r="15" spans="1:11">
      <c r="A15" s="5" t="s">
        <v>14</v>
      </c>
    </row>
    <row r="16" spans="1:11">
      <c r="A16" s="2" t="s">
        <v>15</v>
      </c>
    </row>
    <row r="17" spans="1:2">
      <c r="A17" s="1" t="s">
        <v>16</v>
      </c>
    </row>
    <row r="18" spans="1:2">
      <c r="A18" s="1" t="s">
        <v>17</v>
      </c>
    </row>
    <row r="19" spans="1:2">
      <c r="A19" s="2" t="s">
        <v>18</v>
      </c>
    </row>
    <row r="20" spans="1:2">
      <c r="A20" s="3" t="s">
        <v>19</v>
      </c>
      <c r="B20" t="s">
        <v>19</v>
      </c>
    </row>
    <row r="21" spans="1:2">
      <c r="A21" s="2" t="s">
        <v>20</v>
      </c>
    </row>
    <row r="22" spans="1:2">
      <c r="A22" s="1" t="s">
        <v>21</v>
      </c>
    </row>
    <row r="23" spans="1:2">
      <c r="A23" s="1" t="s">
        <v>22</v>
      </c>
    </row>
    <row r="24" spans="1:2">
      <c r="A24" s="1" t="s">
        <v>23</v>
      </c>
    </row>
    <row r="25" spans="1:2">
      <c r="A25" s="2" t="s">
        <v>24</v>
      </c>
      <c r="B25" t="s">
        <v>24</v>
      </c>
    </row>
    <row r="26" spans="1:2">
      <c r="A26" s="2" t="s">
        <v>25</v>
      </c>
    </row>
    <row r="27" spans="1:2">
      <c r="A27" s="5" t="s">
        <v>26</v>
      </c>
    </row>
    <row r="28" spans="1:2">
      <c r="A28" s="1" t="s">
        <v>27</v>
      </c>
    </row>
    <row r="29" spans="1:2">
      <c r="A29" s="1" t="s">
        <v>28</v>
      </c>
    </row>
    <row r="30" spans="1:2">
      <c r="A30" s="2" t="s">
        <v>29</v>
      </c>
    </row>
    <row r="31" spans="1:2">
      <c r="A31" s="5" t="s">
        <v>30</v>
      </c>
    </row>
    <row r="32" spans="1:2">
      <c r="A32" s="3" t="s">
        <v>31</v>
      </c>
      <c r="B32" t="s">
        <v>31</v>
      </c>
    </row>
    <row r="33" spans="1:1">
      <c r="A33" s="5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7</v>
      </c>
    </row>
    <row r="37" spans="1:1">
      <c r="A37" s="1" t="s">
        <v>35</v>
      </c>
    </row>
    <row r="38" spans="1:1">
      <c r="A38" s="1" t="s">
        <v>36</v>
      </c>
    </row>
    <row r="39" spans="1:1">
      <c r="A39" s="1" t="s">
        <v>21</v>
      </c>
    </row>
    <row r="40" spans="1:1">
      <c r="A40" s="1" t="s">
        <v>37</v>
      </c>
    </row>
    <row r="41" spans="1:1">
      <c r="A41" s="5" t="s">
        <v>38</v>
      </c>
    </row>
    <row r="42" spans="1:1">
      <c r="A42" s="2" t="s">
        <v>39</v>
      </c>
    </row>
    <row r="43" spans="1:1">
      <c r="A43" s="1" t="s">
        <v>17</v>
      </c>
    </row>
    <row r="44" spans="1:1">
      <c r="A44" s="1" t="s">
        <v>40</v>
      </c>
    </row>
    <row r="45" spans="1:1">
      <c r="A45" s="2" t="s">
        <v>25</v>
      </c>
    </row>
    <row r="46" spans="1:1">
      <c r="A46" s="1" t="s">
        <v>17</v>
      </c>
    </row>
    <row r="47" spans="1:1">
      <c r="A47" s="5" t="s">
        <v>41</v>
      </c>
    </row>
    <row r="48" spans="1:1">
      <c r="A48" s="5" t="s">
        <v>42</v>
      </c>
    </row>
    <row r="49" spans="1:2">
      <c r="A49" s="3" t="s">
        <v>43</v>
      </c>
      <c r="B49" t="s">
        <v>43</v>
      </c>
    </row>
    <row r="50" spans="1:2">
      <c r="A50" s="1" t="s">
        <v>22</v>
      </c>
    </row>
    <row r="51" spans="1:2">
      <c r="A51" s="1" t="s">
        <v>44</v>
      </c>
    </row>
    <row r="52" spans="1:2">
      <c r="A52" s="2" t="s">
        <v>45</v>
      </c>
    </row>
    <row r="53" spans="1:2">
      <c r="A53" s="1" t="s">
        <v>5</v>
      </c>
    </row>
    <row r="54" spans="1:2">
      <c r="A54" s="1" t="s">
        <v>46</v>
      </c>
    </row>
    <row r="55" spans="1:2">
      <c r="A55" s="2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Elena</cp:lastModifiedBy>
  <dcterms:created xsi:type="dcterms:W3CDTF">2019-02-07T07:47:13Z</dcterms:created>
  <dcterms:modified xsi:type="dcterms:W3CDTF">2019-02-07T12:49:45Z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1e739021-d1d1-426f-bb38-bd99e4a9e4cd</vt:lpwstr>
  </property>
</Properties>
</file>