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Аркуш1" sheetId="1" r:id="rId1"/>
    <sheet name="Итог" sheetId="5" r:id="rId2"/>
  </sheets>
  <definedNames>
    <definedName name="_xlnm._FilterDatabase" localSheetId="0" hidden="1">Аркуш1!$A$2:$I$10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/>
  <c r="B10"/>
  <c r="B11"/>
  <c r="B12"/>
  <c r="B13"/>
  <c r="B14"/>
  <c r="B15"/>
  <c r="B8"/>
  <c r="U10" i="1" l="1"/>
  <c r="U9"/>
  <c r="U8"/>
  <c r="U7"/>
  <c r="U6"/>
  <c r="U5"/>
  <c r="U4"/>
  <c r="U3"/>
  <c r="Q10"/>
  <c r="Q9"/>
  <c r="Q8"/>
  <c r="Q7"/>
  <c r="Q6"/>
  <c r="Q5"/>
  <c r="Q4"/>
  <c r="Q3"/>
  <c r="M3"/>
  <c r="M4"/>
  <c r="M5"/>
  <c r="M6"/>
  <c r="M7"/>
  <c r="M8"/>
  <c r="M9"/>
  <c r="M10"/>
  <c r="I3"/>
  <c r="I4"/>
  <c r="I5"/>
  <c r="I6"/>
  <c r="I7"/>
  <c r="I8"/>
  <c r="I9"/>
  <c r="I10"/>
  <c r="E4"/>
  <c r="E5"/>
  <c r="E6"/>
  <c r="E7"/>
  <c r="E8"/>
  <c r="E9"/>
  <c r="E10"/>
  <c r="E3" l="1"/>
</calcChain>
</file>

<file path=xl/sharedStrings.xml><?xml version="1.0" encoding="utf-8"?>
<sst xmlns="http://schemas.openxmlformats.org/spreadsheetml/2006/main" count="44" uniqueCount="19">
  <si>
    <t>Зеленко Артем</t>
  </si>
  <si>
    <t>Кашуба Женя</t>
  </si>
  <si>
    <t>Балл</t>
  </si>
  <si>
    <t xml:space="preserve">Арцев Єгор </t>
  </si>
  <si>
    <t>Головешко Виталина</t>
  </si>
  <si>
    <t xml:space="preserve">Гуменюк Дима </t>
  </si>
  <si>
    <t>Шевчук Вероника</t>
  </si>
  <si>
    <t>Кононко Тима</t>
  </si>
  <si>
    <t>Харченко Саша</t>
  </si>
  <si>
    <t>Ученик</t>
  </si>
  <si>
    <t>КЗ</t>
  </si>
  <si>
    <t>КПД</t>
  </si>
  <si>
    <t>Тест №1</t>
  </si>
  <si>
    <t>Ошибка</t>
  </si>
  <si>
    <t>Тест №2</t>
  </si>
  <si>
    <t>Тест №3</t>
  </si>
  <si>
    <t>Тест №5</t>
  </si>
  <si>
    <t>Тест №6</t>
  </si>
  <si>
    <t>Всего</t>
  </si>
</sst>
</file>

<file path=xl/styles.xml><?xml version="1.0" encoding="utf-8"?>
<styleSheet xmlns="http://schemas.openxmlformats.org/spreadsheetml/2006/main">
  <numFmts count="1">
    <numFmt numFmtId="164" formatCode="0.000000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" fontId="4" fillId="0" borderId="0" xfId="0" applyNumberFormat="1" applyFon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Border="1"/>
    <xf numFmtId="1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64" fontId="0" fillId="0" borderId="0" xfId="0" applyNumberFormat="1"/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0" fillId="0" borderId="0" xfId="0" applyNumberFormat="1" applyBorder="1" applyAlignment="1">
      <alignment horizontal="center" vertical="center"/>
    </xf>
  </cellXfs>
  <cellStyles count="1">
    <cellStyle name="Обычный" xfId="0" builtinId="0"/>
  </cellStyles>
  <dxfs count="2"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7:B15" totalsRowShown="0">
  <autoFilter ref="A7:B15"/>
  <tableColumns count="2">
    <tableColumn id="1" name="Ученик" dataDxfId="1"/>
    <tableColumn id="2" name="Всего" dataDxfId="0">
      <calculatedColumnFormula>SUM(Аркуш1!E3,Аркуш1!I3,Аркуш1!M3,Аркуш1!Q3,Аркуш1!U3)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"/>
  <sheetViews>
    <sheetView tabSelected="1" workbookViewId="0">
      <selection activeCell="M5" sqref="M5"/>
    </sheetView>
  </sheetViews>
  <sheetFormatPr defaultRowHeight="18.75" outlineLevelCol="1"/>
  <cols>
    <col min="1" max="1" width="20.42578125" style="1" customWidth="1"/>
    <col min="2" max="2" width="3.140625" hidden="1" customWidth="1" outlineLevel="1"/>
    <col min="3" max="3" width="4.85546875" hidden="1" customWidth="1" outlineLevel="1"/>
    <col min="4" max="4" width="5.140625" hidden="1" customWidth="1" outlineLevel="1"/>
    <col min="5" max="5" width="12" style="2" customWidth="1" collapsed="1"/>
    <col min="6" max="6" width="3" hidden="1" customWidth="1" outlineLevel="1"/>
    <col min="7" max="7" width="4" hidden="1" customWidth="1" outlineLevel="1"/>
    <col min="8" max="8" width="5.140625" hidden="1" customWidth="1" outlineLevel="1"/>
    <col min="9" max="9" width="12" bestFit="1" customWidth="1" collapsed="1"/>
    <col min="10" max="10" width="3.140625" hidden="1" customWidth="1" outlineLevel="1"/>
    <col min="11" max="11" width="4.85546875" hidden="1" customWidth="1" outlineLevel="1"/>
    <col min="12" max="12" width="6.28515625" hidden="1" customWidth="1" outlineLevel="1"/>
    <col min="13" max="13" width="12" customWidth="1" collapsed="1"/>
    <col min="14" max="14" width="3.140625" hidden="1" customWidth="1" outlineLevel="1"/>
    <col min="15" max="15" width="4.85546875" hidden="1" customWidth="1" outlineLevel="1"/>
    <col min="16" max="16" width="6.28515625" hidden="1" customWidth="1" outlineLevel="1"/>
    <col min="17" max="17" width="12" customWidth="1" collapsed="1"/>
    <col min="18" max="18" width="3.140625" hidden="1" customWidth="1" outlineLevel="1"/>
    <col min="19" max="19" width="4.85546875" hidden="1" customWidth="1" outlineLevel="1"/>
    <col min="20" max="20" width="6.28515625" hidden="1" customWidth="1" outlineLevel="1"/>
    <col min="21" max="21" width="12" customWidth="1" collapsed="1"/>
    <col min="22" max="25" width="12" bestFit="1" customWidth="1"/>
    <col min="26" max="26" width="21.7109375" bestFit="1" customWidth="1"/>
    <col min="27" max="28" width="12" bestFit="1" customWidth="1"/>
    <col min="29" max="29" width="13.7109375" bestFit="1" customWidth="1"/>
    <col min="30" max="33" width="12" customWidth="1"/>
    <col min="34" max="37" width="26.42578125" bestFit="1" customWidth="1"/>
  </cols>
  <sheetData>
    <row r="1" spans="1:29" ht="18.75" customHeight="1">
      <c r="B1" s="17" t="s">
        <v>12</v>
      </c>
      <c r="C1" s="17"/>
      <c r="D1" s="17"/>
      <c r="E1" s="17"/>
      <c r="F1" s="17" t="s">
        <v>14</v>
      </c>
      <c r="G1" s="17"/>
      <c r="H1" s="17"/>
      <c r="I1" s="17"/>
      <c r="J1" s="17" t="s">
        <v>15</v>
      </c>
      <c r="K1" s="17"/>
      <c r="L1" s="17"/>
      <c r="M1" s="17"/>
      <c r="N1" s="17" t="s">
        <v>16</v>
      </c>
      <c r="O1" s="17"/>
      <c r="P1" s="17"/>
      <c r="Q1" s="17"/>
      <c r="R1" s="17" t="s">
        <v>17</v>
      </c>
      <c r="S1" s="17"/>
      <c r="T1" s="17"/>
      <c r="U1" s="17"/>
    </row>
    <row r="2" spans="1:29" ht="37.5" customHeight="1">
      <c r="A2" s="9" t="s">
        <v>9</v>
      </c>
      <c r="B2" s="9" t="s">
        <v>10</v>
      </c>
      <c r="C2" s="9" t="s">
        <v>11</v>
      </c>
      <c r="D2" s="10" t="s">
        <v>13</v>
      </c>
      <c r="E2" s="11" t="s">
        <v>2</v>
      </c>
      <c r="F2" s="9" t="s">
        <v>10</v>
      </c>
      <c r="G2" s="9" t="s">
        <v>11</v>
      </c>
      <c r="H2" s="10" t="s">
        <v>13</v>
      </c>
      <c r="I2" s="11" t="s">
        <v>2</v>
      </c>
      <c r="J2" s="9" t="s">
        <v>10</v>
      </c>
      <c r="K2" s="9" t="s">
        <v>11</v>
      </c>
      <c r="L2" s="10" t="s">
        <v>13</v>
      </c>
      <c r="M2" s="11" t="s">
        <v>2</v>
      </c>
      <c r="N2" s="9" t="s">
        <v>10</v>
      </c>
      <c r="O2" s="9" t="s">
        <v>11</v>
      </c>
      <c r="P2" s="10" t="s">
        <v>13</v>
      </c>
      <c r="Q2" s="11" t="s">
        <v>2</v>
      </c>
      <c r="R2" s="9" t="s">
        <v>10</v>
      </c>
      <c r="S2" s="9" t="s">
        <v>11</v>
      </c>
      <c r="T2" s="10" t="s">
        <v>13</v>
      </c>
      <c r="U2" s="11" t="s">
        <v>2</v>
      </c>
    </row>
    <row r="3" spans="1:29">
      <c r="A3" s="7" t="s">
        <v>0</v>
      </c>
      <c r="B3" s="12">
        <v>34</v>
      </c>
      <c r="C3" s="12">
        <v>1.1000000000000001</v>
      </c>
      <c r="D3" s="12">
        <v>15</v>
      </c>
      <c r="E3" s="16">
        <f>B3*C3^(-D3)</f>
        <v>8.1393296785515545</v>
      </c>
      <c r="F3" s="18">
        <v>40</v>
      </c>
      <c r="G3" s="18">
        <v>1.1000000000000001</v>
      </c>
      <c r="H3" s="18">
        <v>15</v>
      </c>
      <c r="I3" s="16">
        <f>F3*G3^(-H3)</f>
        <v>9.5756819747665354</v>
      </c>
      <c r="J3" s="18">
        <v>34</v>
      </c>
      <c r="K3" s="18">
        <v>1.1000000000000001</v>
      </c>
      <c r="L3" s="18">
        <v>10</v>
      </c>
      <c r="M3" s="16">
        <f>J3*K3^(-L3)</f>
        <v>13.10847184060407</v>
      </c>
      <c r="N3" s="18">
        <v>34</v>
      </c>
      <c r="O3" s="18">
        <v>1.1000000000000001</v>
      </c>
      <c r="P3" s="18">
        <v>20</v>
      </c>
      <c r="Q3" s="16">
        <f>N3*O3^(-P3)</f>
        <v>5.0538833528208791</v>
      </c>
      <c r="R3" s="18">
        <v>34</v>
      </c>
      <c r="S3" s="18">
        <v>1.1000000000000001</v>
      </c>
      <c r="T3" s="18">
        <v>22</v>
      </c>
      <c r="U3" s="16">
        <f>R3*S3^(-T3)</f>
        <v>4.1767631015048572</v>
      </c>
    </row>
    <row r="4" spans="1:29">
      <c r="A4" s="7" t="s">
        <v>1</v>
      </c>
      <c r="B4" s="12">
        <v>34</v>
      </c>
      <c r="C4" s="12">
        <v>1.1000000000000001</v>
      </c>
      <c r="D4" s="12">
        <v>12</v>
      </c>
      <c r="E4" s="16">
        <f t="shared" ref="E4:E10" si="0">B4*C4^(-D4)</f>
        <v>10.833447802152124</v>
      </c>
      <c r="F4" s="18">
        <v>25</v>
      </c>
      <c r="G4" s="18">
        <v>1.1000000000000001</v>
      </c>
      <c r="H4" s="18">
        <v>12</v>
      </c>
      <c r="I4" s="16">
        <f t="shared" ref="I4:I10" si="1">F4*G4^(-H4)</f>
        <v>7.965770442758914</v>
      </c>
      <c r="J4" s="18">
        <v>34</v>
      </c>
      <c r="K4" s="18">
        <v>1.1000000000000001</v>
      </c>
      <c r="L4" s="18">
        <v>10</v>
      </c>
      <c r="M4" s="16">
        <f t="shared" ref="M4:M10" si="2">J4*K4^(-L4)</f>
        <v>13.10847184060407</v>
      </c>
      <c r="N4" s="18">
        <v>34</v>
      </c>
      <c r="O4" s="18">
        <v>1.1000000000000001</v>
      </c>
      <c r="P4" s="18">
        <v>20</v>
      </c>
      <c r="Q4" s="16">
        <f t="shared" ref="Q4:Q10" si="3">N4*O4^(-P4)</f>
        <v>5.0538833528208791</v>
      </c>
      <c r="R4" s="18">
        <v>34</v>
      </c>
      <c r="S4" s="18">
        <v>1.1000000000000001</v>
      </c>
      <c r="T4" s="18">
        <v>22</v>
      </c>
      <c r="U4" s="16">
        <f t="shared" ref="U4:U10" si="4">R4*S4^(-T4)</f>
        <v>4.1767631015048572</v>
      </c>
    </row>
    <row r="5" spans="1:29">
      <c r="A5" s="8" t="s">
        <v>3</v>
      </c>
      <c r="B5" s="12">
        <v>27</v>
      </c>
      <c r="C5" s="12">
        <v>1.1000000000000001</v>
      </c>
      <c r="D5" s="12">
        <v>20</v>
      </c>
      <c r="E5" s="16">
        <f t="shared" si="0"/>
        <v>4.0133779566518744</v>
      </c>
      <c r="F5" s="18">
        <v>20</v>
      </c>
      <c r="G5" s="18">
        <v>1.1000000000000001</v>
      </c>
      <c r="H5" s="18">
        <v>20</v>
      </c>
      <c r="I5" s="16">
        <f t="shared" si="1"/>
        <v>2.9728725604828696</v>
      </c>
      <c r="J5" s="18">
        <v>27</v>
      </c>
      <c r="K5" s="18">
        <v>1.1000000000000001</v>
      </c>
      <c r="L5" s="18">
        <v>10</v>
      </c>
      <c r="M5" s="16">
        <f t="shared" si="2"/>
        <v>10.409668814597349</v>
      </c>
      <c r="N5" s="18">
        <v>27</v>
      </c>
      <c r="O5" s="18">
        <v>1.1000000000000001</v>
      </c>
      <c r="P5" s="18">
        <v>20</v>
      </c>
      <c r="Q5" s="16">
        <f t="shared" si="3"/>
        <v>4.0133779566518744</v>
      </c>
      <c r="R5" s="18">
        <v>27</v>
      </c>
      <c r="S5" s="18">
        <v>1.1000000000000001</v>
      </c>
      <c r="T5" s="18">
        <v>22</v>
      </c>
      <c r="U5" s="16">
        <f t="shared" si="4"/>
        <v>3.3168412864891512</v>
      </c>
      <c r="X5" s="4"/>
    </row>
    <row r="6" spans="1:29">
      <c r="A6" s="8" t="s">
        <v>4</v>
      </c>
      <c r="B6" s="12">
        <v>30</v>
      </c>
      <c r="C6" s="12">
        <v>1.1000000000000001</v>
      </c>
      <c r="D6" s="12">
        <v>20</v>
      </c>
      <c r="E6" s="16">
        <f t="shared" si="0"/>
        <v>4.4593088407243044</v>
      </c>
      <c r="F6" s="18">
        <v>35</v>
      </c>
      <c r="G6" s="18">
        <v>1.1000000000000001</v>
      </c>
      <c r="H6" s="18">
        <v>20</v>
      </c>
      <c r="I6" s="16">
        <f t="shared" si="1"/>
        <v>5.2025269808450219</v>
      </c>
      <c r="J6" s="18">
        <v>30</v>
      </c>
      <c r="K6" s="18">
        <v>1.1000000000000001</v>
      </c>
      <c r="L6" s="18">
        <v>10</v>
      </c>
      <c r="M6" s="16">
        <f t="shared" si="2"/>
        <v>11.566298682885945</v>
      </c>
      <c r="N6" s="18">
        <v>30</v>
      </c>
      <c r="O6" s="18">
        <v>1.1000000000000001</v>
      </c>
      <c r="P6" s="18">
        <v>20</v>
      </c>
      <c r="Q6" s="16">
        <f t="shared" si="3"/>
        <v>4.4593088407243044</v>
      </c>
      <c r="R6" s="18">
        <v>30</v>
      </c>
      <c r="S6" s="18">
        <v>1.1000000000000001</v>
      </c>
      <c r="T6" s="18">
        <v>22</v>
      </c>
      <c r="U6" s="16">
        <f t="shared" si="4"/>
        <v>3.6853792072101683</v>
      </c>
      <c r="X6" s="4"/>
      <c r="Y6" s="4"/>
      <c r="Z6" s="4"/>
      <c r="AA6" s="4"/>
      <c r="AB6" s="4"/>
      <c r="AC6" s="15"/>
    </row>
    <row r="7" spans="1:29">
      <c r="A7" s="8" t="s">
        <v>5</v>
      </c>
      <c r="B7" s="12">
        <v>42</v>
      </c>
      <c r="C7" s="12">
        <v>1.1000000000000001</v>
      </c>
      <c r="D7" s="12">
        <v>31</v>
      </c>
      <c r="E7" s="16">
        <f t="shared" si="0"/>
        <v>2.1881447624082315</v>
      </c>
      <c r="F7" s="18">
        <v>23</v>
      </c>
      <c r="G7" s="18">
        <v>1.1000000000000001</v>
      </c>
      <c r="H7" s="18">
        <v>12</v>
      </c>
      <c r="I7" s="16">
        <f t="shared" si="1"/>
        <v>7.328508807338201</v>
      </c>
      <c r="J7" s="18">
        <v>42</v>
      </c>
      <c r="K7" s="18">
        <v>1.1000000000000001</v>
      </c>
      <c r="L7" s="18">
        <v>10</v>
      </c>
      <c r="M7" s="16">
        <f t="shared" si="2"/>
        <v>16.192818156040321</v>
      </c>
      <c r="N7" s="18">
        <v>42</v>
      </c>
      <c r="O7" s="18">
        <v>1.1000000000000001</v>
      </c>
      <c r="P7" s="18">
        <v>20</v>
      </c>
      <c r="Q7" s="16">
        <f t="shared" si="3"/>
        <v>6.2430323770140266</v>
      </c>
      <c r="R7" s="18">
        <v>42</v>
      </c>
      <c r="S7" s="18">
        <v>1.1000000000000001</v>
      </c>
      <c r="T7" s="18">
        <v>22</v>
      </c>
      <c r="U7" s="16">
        <f t="shared" si="4"/>
        <v>5.1595308900942358</v>
      </c>
    </row>
    <row r="8" spans="1:29">
      <c r="A8" s="7" t="s">
        <v>6</v>
      </c>
      <c r="B8" s="12">
        <v>40</v>
      </c>
      <c r="C8" s="12">
        <v>1.1000000000000001</v>
      </c>
      <c r="D8" s="12">
        <v>23</v>
      </c>
      <c r="E8" s="16">
        <f t="shared" si="0"/>
        <v>4.4671263117699009</v>
      </c>
      <c r="F8" s="18">
        <v>20</v>
      </c>
      <c r="G8" s="18">
        <v>1.1000000000000001</v>
      </c>
      <c r="H8" s="18">
        <v>23</v>
      </c>
      <c r="I8" s="16">
        <f t="shared" si="1"/>
        <v>2.2335631558849505</v>
      </c>
      <c r="J8" s="18">
        <v>40</v>
      </c>
      <c r="K8" s="18">
        <v>1.1000000000000001</v>
      </c>
      <c r="L8" s="18">
        <v>10</v>
      </c>
      <c r="M8" s="16">
        <f t="shared" si="2"/>
        <v>15.421731577181259</v>
      </c>
      <c r="N8" s="18">
        <v>40</v>
      </c>
      <c r="O8" s="18">
        <v>1.1000000000000001</v>
      </c>
      <c r="P8" s="18">
        <v>20</v>
      </c>
      <c r="Q8" s="16">
        <f t="shared" si="3"/>
        <v>5.9457451209657393</v>
      </c>
      <c r="R8" s="18">
        <v>40</v>
      </c>
      <c r="S8" s="18">
        <v>1.1000000000000001</v>
      </c>
      <c r="T8" s="18">
        <v>22</v>
      </c>
      <c r="U8" s="16">
        <f t="shared" si="4"/>
        <v>4.9138389429468905</v>
      </c>
    </row>
    <row r="9" spans="1:29">
      <c r="A9" s="7" t="s">
        <v>7</v>
      </c>
      <c r="B9" s="12">
        <v>25</v>
      </c>
      <c r="C9" s="12">
        <v>1.1000000000000001</v>
      </c>
      <c r="D9" s="12">
        <v>20</v>
      </c>
      <c r="E9" s="16">
        <f t="shared" si="0"/>
        <v>3.7160907006035875</v>
      </c>
      <c r="F9" s="18">
        <v>15</v>
      </c>
      <c r="G9" s="18">
        <v>1.1000000000000001</v>
      </c>
      <c r="H9" s="18">
        <v>10</v>
      </c>
      <c r="I9" s="16">
        <f t="shared" si="1"/>
        <v>5.7831493414429724</v>
      </c>
      <c r="J9" s="18">
        <v>25</v>
      </c>
      <c r="K9" s="18">
        <v>1.1000000000000001</v>
      </c>
      <c r="L9" s="18">
        <v>10</v>
      </c>
      <c r="M9" s="16">
        <f t="shared" si="2"/>
        <v>9.6385822357382871</v>
      </c>
      <c r="N9" s="18">
        <v>25</v>
      </c>
      <c r="O9" s="18">
        <v>1.1000000000000001</v>
      </c>
      <c r="P9" s="18">
        <v>20</v>
      </c>
      <c r="Q9" s="16">
        <f t="shared" si="3"/>
        <v>3.7160907006035875</v>
      </c>
      <c r="R9" s="18">
        <v>25</v>
      </c>
      <c r="S9" s="18">
        <v>1.1000000000000001</v>
      </c>
      <c r="T9" s="18">
        <v>22</v>
      </c>
      <c r="U9" s="16">
        <f t="shared" si="4"/>
        <v>3.0711493393418068</v>
      </c>
    </row>
    <row r="10" spans="1:29">
      <c r="A10" s="7" t="s">
        <v>8</v>
      </c>
      <c r="B10" s="12">
        <v>17</v>
      </c>
      <c r="C10" s="12">
        <v>1.1000000000000001</v>
      </c>
      <c r="D10" s="12">
        <v>7</v>
      </c>
      <c r="E10" s="16">
        <f t="shared" si="0"/>
        <v>8.7236880099220091</v>
      </c>
      <c r="F10" s="18">
        <v>17</v>
      </c>
      <c r="G10" s="18">
        <v>1.1000000000000001</v>
      </c>
      <c r="H10" s="18">
        <v>8</v>
      </c>
      <c r="I10" s="16">
        <f t="shared" si="1"/>
        <v>7.9306254635654634</v>
      </c>
      <c r="J10" s="18">
        <v>17</v>
      </c>
      <c r="K10" s="18">
        <v>1.1000000000000001</v>
      </c>
      <c r="L10" s="18">
        <v>10</v>
      </c>
      <c r="M10" s="16">
        <f t="shared" si="2"/>
        <v>6.5542359203020348</v>
      </c>
      <c r="N10" s="18">
        <v>17</v>
      </c>
      <c r="O10" s="18">
        <v>1.1000000000000001</v>
      </c>
      <c r="P10" s="18">
        <v>20</v>
      </c>
      <c r="Q10" s="16">
        <f t="shared" si="3"/>
        <v>2.5269416764104395</v>
      </c>
      <c r="R10" s="18">
        <v>17</v>
      </c>
      <c r="S10" s="18">
        <v>1.1000000000000001</v>
      </c>
      <c r="T10" s="18">
        <v>22</v>
      </c>
      <c r="U10" s="16">
        <f t="shared" si="4"/>
        <v>2.0883815507524286</v>
      </c>
    </row>
    <row r="11" spans="1:29">
      <c r="A11" s="7"/>
      <c r="B11" s="5"/>
      <c r="C11" s="5"/>
      <c r="D11" s="5"/>
      <c r="E11" s="6"/>
      <c r="F11" s="5"/>
      <c r="G11" s="5"/>
      <c r="H11" s="5"/>
      <c r="I11" s="5"/>
      <c r="M11" s="3"/>
      <c r="N11" s="4"/>
    </row>
    <row r="12" spans="1:29">
      <c r="A12" s="7"/>
      <c r="B12" s="5"/>
      <c r="C12" s="5"/>
      <c r="D12" s="5"/>
      <c r="E12" s="6"/>
      <c r="F12" s="5"/>
      <c r="G12" s="5"/>
      <c r="H12" s="5"/>
      <c r="I12" s="5"/>
      <c r="M12" s="3"/>
      <c r="N12" s="4"/>
    </row>
    <row r="13" spans="1:29">
      <c r="A13" s="8"/>
      <c r="B13" s="5"/>
      <c r="C13" s="5"/>
      <c r="D13" s="5"/>
      <c r="E13" s="6"/>
      <c r="F13" s="5"/>
      <c r="G13" s="5"/>
      <c r="H13" s="5"/>
      <c r="I13" s="5"/>
      <c r="M13" s="3"/>
      <c r="N13" s="4"/>
    </row>
    <row r="14" spans="1:29">
      <c r="A14" s="7"/>
      <c r="B14" s="5"/>
      <c r="C14" s="5"/>
      <c r="D14" s="5"/>
      <c r="E14" s="6"/>
      <c r="F14" s="5"/>
      <c r="G14" s="5"/>
      <c r="H14" s="5"/>
      <c r="I14" s="5"/>
    </row>
    <row r="15" spans="1:29">
      <c r="A15" s="7"/>
      <c r="B15" s="5"/>
      <c r="C15" s="5"/>
      <c r="D15" s="5"/>
      <c r="E15" s="6"/>
    </row>
    <row r="16" spans="1:29">
      <c r="A16" s="7"/>
      <c r="E16" s="6"/>
    </row>
    <row r="17" spans="1:35">
      <c r="A17" s="8"/>
      <c r="E17" s="6"/>
      <c r="F17" s="13"/>
    </row>
    <row r="18" spans="1:35">
      <c r="A18" s="8"/>
      <c r="B18" s="13"/>
      <c r="C18" s="13"/>
      <c r="D18" s="13"/>
      <c r="E18" s="6"/>
      <c r="F18" s="13"/>
    </row>
    <row r="19" spans="1:35">
      <c r="A19" s="8"/>
      <c r="B19" s="13"/>
      <c r="C19" s="13"/>
      <c r="D19" s="13"/>
      <c r="E19" s="6"/>
      <c r="F19" s="13"/>
    </row>
    <row r="20" spans="1:35">
      <c r="A20" s="7"/>
      <c r="B20" s="13"/>
      <c r="C20" s="13"/>
      <c r="D20" s="13"/>
      <c r="E20" s="6"/>
      <c r="F20" s="13"/>
    </row>
    <row r="21" spans="1:35">
      <c r="A21" s="7"/>
      <c r="B21" s="13"/>
      <c r="C21" s="13"/>
      <c r="D21" s="13"/>
      <c r="E21" s="6"/>
      <c r="F21" s="13"/>
    </row>
    <row r="22" spans="1:35">
      <c r="A22" s="7"/>
      <c r="B22" s="13"/>
      <c r="C22" s="13"/>
      <c r="D22" s="13"/>
      <c r="E22" s="6"/>
      <c r="F22" s="13"/>
    </row>
    <row r="23" spans="1:35" ht="15">
      <c r="A23" s="3"/>
      <c r="B23" s="13"/>
      <c r="C23" s="13"/>
      <c r="D23" s="13"/>
      <c r="E23" s="13"/>
      <c r="F23" s="13"/>
    </row>
    <row r="24" spans="1:35" ht="15">
      <c r="A24" s="3"/>
      <c r="B24" s="13"/>
      <c r="C24" s="13"/>
      <c r="D24" s="13"/>
      <c r="E24" s="13"/>
      <c r="F24" s="13"/>
    </row>
    <row r="25" spans="1:35" ht="15">
      <c r="A25" s="3"/>
      <c r="B25" s="13"/>
      <c r="C25" s="13"/>
      <c r="D25" s="13"/>
      <c r="E25" s="13"/>
      <c r="F25" s="13"/>
    </row>
    <row r="26" spans="1:35" ht="15">
      <c r="A26"/>
      <c r="E26"/>
    </row>
    <row r="27" spans="1:35">
      <c r="A27"/>
      <c r="AD27" s="3"/>
      <c r="AE27" s="13"/>
      <c r="AF27" s="13"/>
      <c r="AG27" s="13"/>
      <c r="AH27" s="13"/>
      <c r="AI27" s="13"/>
    </row>
    <row r="28" spans="1:35">
      <c r="A28"/>
      <c r="AD28" s="3"/>
      <c r="AE28" s="13"/>
      <c r="AF28" s="13"/>
      <c r="AG28" s="13"/>
      <c r="AH28" s="13"/>
      <c r="AI28" s="13"/>
    </row>
    <row r="29" spans="1:35">
      <c r="A29"/>
      <c r="AD29" s="3"/>
      <c r="AE29" s="13"/>
      <c r="AF29" s="13"/>
      <c r="AG29" s="13"/>
      <c r="AH29" s="13"/>
      <c r="AI29" s="13"/>
    </row>
    <row r="30" spans="1:35">
      <c r="A30"/>
      <c r="AD30" s="3"/>
      <c r="AE30" s="13"/>
      <c r="AF30" s="13"/>
      <c r="AG30" s="13"/>
      <c r="AH30" s="13"/>
      <c r="AI30" s="13"/>
    </row>
    <row r="31" spans="1:35">
      <c r="A31"/>
      <c r="AD31" s="3"/>
      <c r="AE31" s="13"/>
      <c r="AF31" s="13"/>
      <c r="AG31" s="13"/>
      <c r="AH31" s="13"/>
      <c r="AI31" s="13"/>
    </row>
    <row r="32" spans="1:35">
      <c r="A32"/>
    </row>
    <row r="33" spans="1:1">
      <c r="A33"/>
    </row>
  </sheetData>
  <mergeCells count="5"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B15"/>
  <sheetViews>
    <sheetView topLeftCell="A3" workbookViewId="0">
      <selection activeCell="B8" sqref="B8"/>
    </sheetView>
  </sheetViews>
  <sheetFormatPr defaultRowHeight="15"/>
  <cols>
    <col min="1" max="1" width="20.42578125" customWidth="1"/>
    <col min="2" max="2" width="11.85546875" customWidth="1"/>
  </cols>
  <sheetData>
    <row r="7" spans="1:2">
      <c r="A7" s="7" t="s">
        <v>9</v>
      </c>
      <c r="B7" s="4" t="s">
        <v>18</v>
      </c>
    </row>
    <row r="8" spans="1:2">
      <c r="A8" s="7" t="s">
        <v>0</v>
      </c>
      <c r="B8" s="14">
        <f>SUM(Аркуш1!E3,Аркуш1!I3,Аркуш1!M3,Аркуш1!Q3,Аркуш1!U3)</f>
        <v>40.054129948247905</v>
      </c>
    </row>
    <row r="9" spans="1:2">
      <c r="A9" s="7" t="s">
        <v>1</v>
      </c>
      <c r="B9" s="14">
        <f>SUM(Аркуш1!E4,Аркуш1!I4,Аркуш1!M4,Аркуш1!Q4,Аркуш1!U4)</f>
        <v>41.13833653984085</v>
      </c>
    </row>
    <row r="10" spans="1:2">
      <c r="A10" s="8" t="s">
        <v>3</v>
      </c>
      <c r="B10" s="14">
        <f>SUM(Аркуш1!E5,Аркуш1!I5,Аркуш1!M5,Аркуш1!Q5,Аркуш1!U5)</f>
        <v>24.726138574873119</v>
      </c>
    </row>
    <row r="11" spans="1:2">
      <c r="A11" s="8" t="s">
        <v>4</v>
      </c>
      <c r="B11" s="14">
        <f>SUM(Аркуш1!E6,Аркуш1!I6,Аркуш1!M6,Аркуш1!Q6,Аркуш1!U6)</f>
        <v>29.372822552389742</v>
      </c>
    </row>
    <row r="12" spans="1:2">
      <c r="A12" s="8" t="s">
        <v>5</v>
      </c>
      <c r="B12" s="14">
        <f>SUM(Аркуш1!E7,Аркуш1!I7,Аркуш1!M7,Аркуш1!Q7,Аркуш1!U7)</f>
        <v>37.112034992895019</v>
      </c>
    </row>
    <row r="13" spans="1:2">
      <c r="A13" s="7" t="s">
        <v>6</v>
      </c>
      <c r="B13" s="14">
        <f>SUM(Аркуш1!E8,Аркуш1!I8,Аркуш1!M8,Аркуш1!Q8,Аркуш1!U8)</f>
        <v>32.982005108748737</v>
      </c>
    </row>
    <row r="14" spans="1:2">
      <c r="A14" s="7" t="s">
        <v>7</v>
      </c>
      <c r="B14" s="14">
        <f>SUM(Аркуш1!E9,Аркуш1!I9,Аркуш1!M9,Аркуш1!Q9,Аркуш1!U9)</f>
        <v>25.925062317730244</v>
      </c>
    </row>
    <row r="15" spans="1:2">
      <c r="A15" s="7" t="s">
        <v>8</v>
      </c>
      <c r="B15" s="14">
        <f>SUM(Аркуш1!E10,Аркуш1!I10,Аркуш1!M10,Аркуш1!Q10,Аркуш1!U10)</f>
        <v>27.823872620952379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2019-02-03T08:58:40Z</dcterms:modified>
</cp:coreProperties>
</file>