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" i="1" l="1" a="1"/>
  <c r="J3" i="1" s="1"/>
  <c r="J2" i="1" a="1"/>
  <c r="J2" i="1" s="1"/>
  <c r="I148" i="1" a="1"/>
  <c r="I148" i="1" s="1"/>
  <c r="I84" i="1" a="1"/>
  <c r="I84" i="1" s="1"/>
  <c r="I2" i="1" a="1"/>
  <c r="I2" i="1" s="1"/>
  <c r="I3" i="1" a="1"/>
  <c r="J4" i="1" l="1" a="1"/>
  <c r="J4" i="1" s="1"/>
  <c r="J5" i="1" s="1" a="1"/>
  <c r="J5" i="1" s="1"/>
  <c r="I149" i="1" a="1"/>
  <c r="I149" i="1" s="1"/>
  <c r="I150" i="1" a="1"/>
  <c r="I150" i="1" s="1"/>
  <c r="I85" i="1" a="1"/>
  <c r="I85" i="1" s="1"/>
  <c r="I86" i="1" s="1" a="1"/>
  <c r="I86" i="1" s="1"/>
  <c r="I3" i="1"/>
  <c r="I4" i="1" a="1"/>
  <c r="I5" i="1" a="1"/>
  <c r="J6" i="1" l="1" a="1"/>
  <c r="J6" i="1" s="1"/>
  <c r="J7" i="1" a="1"/>
  <c r="J7" i="1" s="1"/>
  <c r="I151" i="1" a="1"/>
  <c r="I151" i="1" s="1"/>
  <c r="I87" i="1" a="1"/>
  <c r="I87" i="1" s="1"/>
  <c r="I88" i="1" a="1"/>
  <c r="I88" i="1" s="1"/>
  <c r="I4" i="1"/>
  <c r="I5" i="1" s="1"/>
  <c r="I6" i="1" a="1"/>
  <c r="I7" i="1" a="1"/>
  <c r="J8" i="1" l="1" a="1"/>
  <c r="J8" i="1" s="1"/>
  <c r="J10" i="1" s="1" a="1"/>
  <c r="J10" i="1" s="1"/>
  <c r="J9" i="1" a="1"/>
  <c r="J9" i="1" s="1"/>
  <c r="I152" i="1" a="1"/>
  <c r="I152" i="1" s="1"/>
  <c r="I89" i="1" a="1"/>
  <c r="I89" i="1" s="1"/>
  <c r="I6" i="1"/>
  <c r="I7" i="1" s="1"/>
  <c r="I8" i="1" a="1"/>
  <c r="I9" i="1" a="1"/>
  <c r="J11" i="1" l="1" a="1"/>
  <c r="J11" i="1" s="1"/>
  <c r="J12" i="1" s="1" a="1"/>
  <c r="J12" i="1" s="1"/>
  <c r="J13" i="1" s="1" a="1"/>
  <c r="J13" i="1" s="1"/>
  <c r="I153" i="1" a="1"/>
  <c r="I153" i="1" s="1"/>
  <c r="I154" i="1" s="1" a="1"/>
  <c r="I154" i="1" s="1"/>
  <c r="I90" i="1" a="1"/>
  <c r="I90" i="1" s="1"/>
  <c r="I8" i="1"/>
  <c r="I9" i="1" s="1"/>
  <c r="I10" i="1" a="1"/>
  <c r="J14" i="1" l="1" a="1"/>
  <c r="J14" i="1" s="1"/>
  <c r="J15" i="1" s="1" a="1"/>
  <c r="J15" i="1" s="1"/>
  <c r="J16" i="1" s="1" a="1"/>
  <c r="J16" i="1" s="1"/>
  <c r="J17" i="1" s="1" a="1"/>
  <c r="J17" i="1" s="1"/>
  <c r="J18" i="1" s="1" a="1"/>
  <c r="J18" i="1" s="1"/>
  <c r="J19" i="1" s="1" a="1"/>
  <c r="J19" i="1" s="1"/>
  <c r="J20" i="1" s="1" a="1"/>
  <c r="J20" i="1" s="1"/>
  <c r="J21" i="1" s="1" a="1"/>
  <c r="J21" i="1" s="1"/>
  <c r="I155" i="1" a="1"/>
  <c r="I155" i="1" s="1"/>
  <c r="I156" i="1" s="1" a="1"/>
  <c r="I156" i="1" s="1"/>
  <c r="I157" i="1" s="1" a="1"/>
  <c r="I157" i="1" s="1"/>
  <c r="I158" i="1" s="1" a="1"/>
  <c r="I158" i="1" s="1"/>
  <c r="I159" i="1" s="1" a="1"/>
  <c r="I159" i="1" s="1"/>
  <c r="I160" i="1" s="1" a="1"/>
  <c r="I160" i="1" s="1"/>
  <c r="I161" i="1" s="1" a="1"/>
  <c r="I161" i="1" s="1"/>
  <c r="I91" i="1" a="1"/>
  <c r="I91" i="1" s="1"/>
  <c r="I92" i="1" s="1" a="1"/>
  <c r="I92" i="1" s="1"/>
  <c r="I10" i="1"/>
  <c r="I11" i="1" a="1"/>
  <c r="J22" i="1" l="1" a="1"/>
  <c r="J22" i="1" s="1"/>
  <c r="J23" i="1" a="1"/>
  <c r="J24" i="1" a="1"/>
  <c r="I93" i="1" a="1"/>
  <c r="I93" i="1" s="1"/>
  <c r="I94" i="1" s="1" a="1"/>
  <c r="I94" i="1" s="1"/>
  <c r="I98" i="1" s="1" a="1"/>
  <c r="I98" i="1" s="1"/>
  <c r="I99" i="1" s="1" a="1"/>
  <c r="I99" i="1" s="1"/>
  <c r="I100" i="1" s="1" a="1"/>
  <c r="I100" i="1" s="1"/>
  <c r="I101" i="1" s="1" a="1"/>
  <c r="I101" i="1" s="1"/>
  <c r="I102" i="1" s="1" a="1"/>
  <c r="I102" i="1" s="1"/>
  <c r="I103" i="1" s="1" a="1"/>
  <c r="I103" i="1" s="1"/>
  <c r="I95" i="1" a="1"/>
  <c r="I95" i="1" s="1"/>
  <c r="I96" i="1" s="1" a="1"/>
  <c r="I96" i="1" s="1"/>
  <c r="I97" i="1" s="1" a="1"/>
  <c r="I97" i="1" s="1"/>
  <c r="I11" i="1"/>
  <c r="I12" i="1" a="1"/>
  <c r="J23" i="1" l="1"/>
  <c r="J24" i="1" s="1"/>
  <c r="J25" i="1" s="1" a="1"/>
  <c r="J25" i="1" s="1"/>
  <c r="J26" i="1" s="1" a="1"/>
  <c r="J26" i="1" s="1"/>
  <c r="J27" i="1" s="1" a="1"/>
  <c r="J27" i="1" s="1"/>
  <c r="J28" i="1" s="1" a="1"/>
  <c r="J28" i="1" s="1"/>
  <c r="J29" i="1" s="1" a="1"/>
  <c r="J29" i="1" s="1"/>
  <c r="J30" i="1" s="1" a="1"/>
  <c r="J30" i="1" s="1"/>
  <c r="J31" i="1" s="1" a="1"/>
  <c r="J31" i="1" s="1"/>
  <c r="J32" i="1" s="1" a="1"/>
  <c r="J32" i="1" s="1"/>
  <c r="J33" i="1" s="1" a="1"/>
  <c r="J33" i="1" s="1"/>
  <c r="J34" i="1" s="1" a="1"/>
  <c r="J34" i="1" s="1"/>
  <c r="J35" i="1" s="1" a="1"/>
  <c r="J35" i="1" s="1"/>
  <c r="J36" i="1" s="1" a="1"/>
  <c r="J36" i="1" s="1"/>
  <c r="J37" i="1" s="1" a="1"/>
  <c r="J37" i="1" s="1"/>
  <c r="J38" i="1" s="1" a="1"/>
  <c r="J38" i="1" s="1"/>
  <c r="J39" i="1" s="1" a="1"/>
  <c r="J39" i="1" s="1"/>
  <c r="J40" i="1" s="1" a="1"/>
  <c r="J40" i="1" s="1"/>
  <c r="J41" i="1" s="1" a="1"/>
  <c r="J41" i="1" s="1"/>
  <c r="J42" i="1" s="1" a="1"/>
  <c r="J42" i="1" s="1"/>
  <c r="J43" i="1" s="1" a="1"/>
  <c r="J43" i="1" s="1"/>
  <c r="J44" i="1" s="1" a="1"/>
  <c r="J44" i="1" s="1"/>
  <c r="J45" i="1" s="1" a="1"/>
  <c r="J45" i="1" s="1"/>
  <c r="J46" i="1" s="1" a="1"/>
  <c r="J46" i="1" s="1"/>
  <c r="J47" i="1" s="1" a="1"/>
  <c r="J47" i="1" s="1"/>
  <c r="J48" i="1" s="1" a="1"/>
  <c r="J48" i="1" s="1"/>
  <c r="J49" i="1" s="1" a="1"/>
  <c r="J49" i="1" s="1"/>
  <c r="J50" i="1" s="1" a="1"/>
  <c r="J50" i="1" s="1"/>
  <c r="J51" i="1" s="1" a="1"/>
  <c r="J51" i="1" s="1"/>
  <c r="J52" i="1" s="1" a="1"/>
  <c r="J52" i="1" s="1"/>
  <c r="J53" i="1" s="1" a="1"/>
  <c r="J53" i="1" s="1"/>
  <c r="J54" i="1" s="1" a="1"/>
  <c r="J54" i="1" s="1"/>
  <c r="J55" i="1" s="1" a="1"/>
  <c r="J55" i="1" s="1"/>
  <c r="J56" i="1" s="1" a="1"/>
  <c r="J56" i="1" s="1"/>
  <c r="J57" i="1" s="1" a="1"/>
  <c r="J57" i="1" s="1"/>
  <c r="J58" i="1" s="1" a="1"/>
  <c r="J58" i="1" s="1"/>
  <c r="J59" i="1" s="1" a="1"/>
  <c r="J59" i="1" s="1"/>
  <c r="J60" i="1" s="1" a="1"/>
  <c r="J60" i="1" s="1"/>
  <c r="J61" i="1" s="1" a="1"/>
  <c r="J61" i="1" s="1"/>
  <c r="J62" i="1" s="1" a="1"/>
  <c r="J62" i="1" s="1"/>
  <c r="J63" i="1" s="1" a="1"/>
  <c r="J63" i="1" s="1"/>
  <c r="J64" i="1" s="1" a="1"/>
  <c r="J64" i="1" s="1"/>
  <c r="J65" i="1" s="1" a="1"/>
  <c r="J65" i="1" s="1"/>
  <c r="J66" i="1" s="1" a="1"/>
  <c r="J66" i="1" s="1"/>
  <c r="J67" i="1" s="1" a="1"/>
  <c r="J67" i="1" s="1"/>
  <c r="J68" i="1" s="1" a="1"/>
  <c r="J68" i="1" s="1"/>
  <c r="J69" i="1" s="1" a="1"/>
  <c r="J69" i="1" s="1"/>
  <c r="J70" i="1" s="1" a="1"/>
  <c r="J70" i="1" s="1"/>
  <c r="J71" i="1" s="1" a="1"/>
  <c r="J71" i="1" s="1"/>
  <c r="J72" i="1" s="1" a="1"/>
  <c r="J72" i="1" s="1"/>
  <c r="J73" i="1" s="1" a="1"/>
  <c r="J73" i="1" s="1"/>
  <c r="J74" i="1" s="1" a="1"/>
  <c r="J74" i="1" s="1"/>
  <c r="J75" i="1" s="1" a="1"/>
  <c r="J75" i="1" s="1"/>
  <c r="J76" i="1" s="1" a="1"/>
  <c r="J76" i="1" s="1"/>
  <c r="J77" i="1" s="1" a="1"/>
  <c r="J77" i="1" s="1"/>
  <c r="J78" i="1" s="1" a="1"/>
  <c r="J78" i="1" s="1"/>
  <c r="I104" i="1" a="1"/>
  <c r="I104" i="1" s="1"/>
  <c r="I105" i="1" s="1" a="1"/>
  <c r="I105" i="1" s="1"/>
  <c r="I106" i="1" s="1" a="1"/>
  <c r="I106" i="1" s="1"/>
  <c r="I107" i="1" s="1" a="1"/>
  <c r="I107" i="1" s="1"/>
  <c r="I108" i="1" s="1" a="1"/>
  <c r="I108" i="1" s="1"/>
  <c r="I109" i="1" s="1" a="1"/>
  <c r="I109" i="1" s="1"/>
  <c r="I110" i="1" s="1" a="1"/>
  <c r="I110" i="1" s="1"/>
  <c r="I111" i="1" s="1" a="1"/>
  <c r="I111" i="1" s="1"/>
  <c r="I112" i="1" s="1" a="1"/>
  <c r="I112" i="1" s="1"/>
  <c r="I113" i="1" s="1" a="1"/>
  <c r="I113" i="1" s="1"/>
  <c r="I114" i="1" s="1" a="1"/>
  <c r="I114" i="1" s="1"/>
  <c r="I115" i="1" s="1" a="1"/>
  <c r="I115" i="1" s="1"/>
  <c r="I116" i="1" s="1" a="1"/>
  <c r="I116" i="1" s="1"/>
  <c r="I117" i="1" s="1" a="1"/>
  <c r="I117" i="1" s="1"/>
  <c r="I118" i="1" s="1" a="1"/>
  <c r="I118" i="1" s="1"/>
  <c r="I119" i="1" s="1" a="1"/>
  <c r="I119" i="1" s="1"/>
  <c r="I120" i="1" s="1" a="1"/>
  <c r="I120" i="1" s="1"/>
  <c r="I121" i="1" s="1" a="1"/>
  <c r="I121" i="1" s="1"/>
  <c r="I122" i="1" s="1" a="1"/>
  <c r="I122" i="1" s="1"/>
  <c r="I123" i="1" s="1" a="1"/>
  <c r="I123" i="1" s="1"/>
  <c r="I124" i="1" s="1" a="1"/>
  <c r="I124" i="1" s="1"/>
  <c r="I125" i="1" s="1" a="1"/>
  <c r="I125" i="1" s="1"/>
  <c r="I126" i="1" s="1" a="1"/>
  <c r="I126" i="1" s="1"/>
  <c r="I127" i="1" s="1" a="1"/>
  <c r="I127" i="1" s="1"/>
  <c r="I128" i="1" s="1" a="1"/>
  <c r="I128" i="1" s="1"/>
  <c r="I129" i="1" s="1" a="1"/>
  <c r="I129" i="1" s="1"/>
  <c r="I130" i="1" s="1" a="1"/>
  <c r="I130" i="1" s="1"/>
  <c r="I131" i="1" s="1" a="1"/>
  <c r="I131" i="1" s="1"/>
  <c r="I132" i="1" s="1" a="1"/>
  <c r="I132" i="1" s="1"/>
  <c r="I133" i="1" s="1" a="1"/>
  <c r="I133" i="1" s="1"/>
  <c r="I134" i="1" s="1" a="1"/>
  <c r="I134" i="1" s="1"/>
  <c r="I135" i="1" s="1" a="1"/>
  <c r="I135" i="1" s="1"/>
  <c r="I136" i="1" s="1" a="1"/>
  <c r="I136" i="1" s="1"/>
  <c r="I137" i="1" s="1" a="1"/>
  <c r="I137" i="1" s="1"/>
  <c r="I138" i="1" s="1" a="1"/>
  <c r="I138" i="1" s="1"/>
  <c r="I139" i="1" s="1" a="1"/>
  <c r="I139" i="1" s="1"/>
  <c r="I140" i="1" s="1" a="1"/>
  <c r="I140" i="1" s="1"/>
  <c r="I141" i="1" s="1" a="1"/>
  <c r="I141" i="1" s="1"/>
  <c r="I142" i="1" s="1" a="1"/>
  <c r="I142" i="1" s="1"/>
  <c r="I143" i="1" s="1" a="1"/>
  <c r="I143" i="1" s="1"/>
  <c r="I144" i="1" s="1" a="1"/>
  <c r="I144" i="1" s="1"/>
  <c r="I145" i="1" s="1" a="1"/>
  <c r="I145" i="1" s="1"/>
  <c r="I146" i="1" s="1" a="1"/>
  <c r="I146" i="1" s="1"/>
  <c r="I147" i="1" s="1" a="1"/>
  <c r="I147" i="1" s="1"/>
  <c r="I12" i="1"/>
  <c r="I13" i="1" a="1"/>
  <c r="I13" i="1" l="1"/>
  <c r="I14" i="1" a="1"/>
  <c r="I14" i="1" l="1"/>
  <c r="I15" i="1" a="1"/>
  <c r="I15" i="1" l="1"/>
  <c r="I16" i="1" s="1" a="1"/>
  <c r="I16" i="1" s="1"/>
  <c r="I17" i="1" s="1" a="1"/>
  <c r="I17" i="1" s="1"/>
  <c r="I18" i="1" s="1" a="1"/>
  <c r="I18" i="1" s="1"/>
  <c r="I19" i="1" s="1" a="1"/>
  <c r="I19" i="1" s="1"/>
  <c r="I20" i="1" s="1" a="1"/>
  <c r="I20" i="1" s="1"/>
  <c r="I21" i="1" s="1" a="1"/>
  <c r="I21" i="1" s="1"/>
  <c r="I22" i="1" s="1" a="1"/>
  <c r="I22" i="1" s="1"/>
  <c r="I23" i="1" s="1" a="1"/>
  <c r="I23" i="1" s="1"/>
  <c r="I24" i="1" s="1" a="1"/>
  <c r="I24" i="1" s="1"/>
  <c r="I25" i="1" s="1" a="1"/>
  <c r="I25" i="1" s="1"/>
  <c r="I26" i="1" s="1" a="1"/>
  <c r="I26" i="1" s="1"/>
  <c r="I27" i="1" s="1" a="1"/>
  <c r="I27" i="1" s="1"/>
  <c r="I28" i="1" s="1" a="1"/>
  <c r="I28" i="1" s="1"/>
  <c r="I29" i="1" s="1" a="1"/>
  <c r="I29" i="1" s="1"/>
  <c r="I30" i="1" s="1" a="1"/>
  <c r="I30" i="1" s="1"/>
  <c r="I31" i="1" s="1" a="1"/>
  <c r="I31" i="1" s="1"/>
  <c r="I32" i="1" s="1" a="1"/>
  <c r="I32" i="1" s="1"/>
  <c r="I33" i="1" s="1" a="1"/>
  <c r="I33" i="1" s="1"/>
  <c r="I34" i="1" s="1" a="1"/>
  <c r="I34" i="1" s="1"/>
  <c r="I35" i="1" s="1" a="1"/>
  <c r="I35" i="1" s="1"/>
  <c r="I36" i="1" s="1" a="1"/>
  <c r="I36" i="1" s="1"/>
  <c r="I37" i="1" s="1" a="1"/>
  <c r="I37" i="1" s="1"/>
  <c r="I38" i="1" s="1" a="1"/>
  <c r="I38" i="1" s="1"/>
  <c r="I39" i="1" s="1" a="1"/>
  <c r="I39" i="1" s="1"/>
  <c r="I40" i="1" s="1" a="1"/>
  <c r="I40" i="1" s="1"/>
  <c r="I41" i="1" s="1" a="1"/>
  <c r="I41" i="1" s="1"/>
  <c r="I42" i="1" s="1" a="1"/>
  <c r="I42" i="1" s="1"/>
  <c r="I43" i="1" s="1" a="1"/>
  <c r="I43" i="1" s="1"/>
  <c r="I44" i="1" s="1" a="1"/>
  <c r="I44" i="1" s="1"/>
  <c r="I45" i="1" s="1" a="1"/>
  <c r="I45" i="1" s="1"/>
  <c r="I46" i="1" s="1" a="1"/>
  <c r="I46" i="1" s="1"/>
  <c r="I47" i="1" s="1" a="1"/>
  <c r="I47" i="1" s="1"/>
  <c r="I48" i="1" s="1" a="1"/>
  <c r="I48" i="1" s="1"/>
  <c r="I49" i="1" s="1" a="1"/>
  <c r="I49" i="1" s="1"/>
  <c r="I50" i="1" s="1" a="1"/>
  <c r="I50" i="1" s="1"/>
  <c r="I51" i="1" s="1" a="1"/>
  <c r="I51" i="1" s="1"/>
  <c r="I52" i="1" s="1" a="1"/>
  <c r="I52" i="1" s="1"/>
  <c r="I53" i="1" s="1" a="1"/>
  <c r="I53" i="1" s="1"/>
  <c r="I54" i="1" s="1" a="1"/>
  <c r="I54" i="1" s="1"/>
  <c r="I55" i="1" s="1" a="1"/>
  <c r="I55" i="1" s="1"/>
  <c r="I56" i="1" s="1" a="1"/>
  <c r="I56" i="1" s="1"/>
  <c r="I57" i="1" s="1" a="1"/>
  <c r="I57" i="1" s="1"/>
  <c r="I58" i="1" s="1" a="1"/>
  <c r="I58" i="1" s="1"/>
  <c r="I59" i="1" s="1" a="1"/>
  <c r="I59" i="1" s="1"/>
  <c r="I60" i="1" s="1" a="1"/>
  <c r="I60" i="1" s="1"/>
  <c r="I61" i="1" s="1" a="1"/>
  <c r="I61" i="1" s="1"/>
  <c r="I62" i="1" s="1" a="1"/>
  <c r="I62" i="1" s="1"/>
  <c r="I63" i="1" s="1" a="1"/>
  <c r="I63" i="1" s="1"/>
  <c r="I64" i="1" s="1" a="1"/>
  <c r="I64" i="1" s="1"/>
  <c r="I65" i="1" s="1" a="1"/>
  <c r="I65" i="1" s="1"/>
  <c r="I66" i="1" s="1" a="1"/>
  <c r="I66" i="1" s="1"/>
  <c r="I67" i="1" s="1" a="1"/>
  <c r="I67" i="1" s="1"/>
  <c r="I68" i="1" s="1" a="1"/>
  <c r="I68" i="1" s="1"/>
  <c r="I69" i="1" s="1" a="1"/>
  <c r="I69" i="1" s="1"/>
  <c r="I70" i="1" s="1" a="1"/>
  <c r="I70" i="1" s="1"/>
  <c r="I71" i="1" s="1" a="1"/>
  <c r="I71" i="1" s="1"/>
  <c r="I72" i="1" s="1" a="1"/>
  <c r="I72" i="1" s="1"/>
  <c r="I73" i="1" s="1" a="1"/>
  <c r="I73" i="1" s="1"/>
  <c r="I74" i="1" s="1" a="1"/>
  <c r="I74" i="1" s="1"/>
  <c r="I75" i="1" s="1" a="1"/>
  <c r="I75" i="1" s="1"/>
  <c r="I76" i="1" s="1" a="1"/>
  <c r="I76" i="1" s="1"/>
  <c r="I77" i="1" s="1" a="1"/>
  <c r="I77" i="1" s="1"/>
  <c r="I78" i="1" s="1" a="1"/>
  <c r="I78" i="1" s="1"/>
  <c r="I79" i="1" s="1" a="1"/>
  <c r="I79" i="1" s="1"/>
  <c r="I80" i="1" s="1" a="1"/>
  <c r="I80" i="1" s="1"/>
  <c r="I81" i="1" s="1" a="1"/>
  <c r="I81" i="1" s="1"/>
  <c r="I82" i="1" s="1" a="1"/>
  <c r="I82" i="1" s="1"/>
  <c r="I83" i="1" s="1" a="1"/>
  <c r="I83" i="1" s="1"/>
</calcChain>
</file>

<file path=xl/sharedStrings.xml><?xml version="1.0" encoding="utf-8"?>
<sst xmlns="http://schemas.openxmlformats.org/spreadsheetml/2006/main" count="117" uniqueCount="98">
  <si>
    <t>40196014 - Kalashnikov  P. (L10, KC)</t>
  </si>
  <si>
    <t xml:space="preserve">40032041 - A.Ilyin (L10) </t>
  </si>
  <si>
    <t>80061686 - E.Korolyov (L7, TNTC)</t>
  </si>
  <si>
    <t>40293711 - M.Boyarinov (L7 )</t>
  </si>
  <si>
    <t>40032041 - Andrey Iljin (L10) KC</t>
  </si>
  <si>
    <t>40095004 - Sergey Alesich  (L10) KC</t>
  </si>
  <si>
    <t>40217349 - *E.Vazhenina (L7, KC)</t>
  </si>
  <si>
    <t>40032609 - Natalia Neustroeva L11 KC</t>
  </si>
  <si>
    <t>40126596 - *E.Lutkovskaya (L8)</t>
  </si>
  <si>
    <t>40032041 - A.Ilyin (L10)</t>
  </si>
  <si>
    <t>40149414 - Yu.Novgorodova (L8, KC)</t>
  </si>
  <si>
    <t>40131448 - Sergey Strebkov (L11)</t>
  </si>
  <si>
    <t>40149330 - N. Chelnakov (L10, HP)</t>
  </si>
  <si>
    <t>40192557 - V.Tagirov (L11, KC)</t>
  </si>
  <si>
    <t>40151396 - Sergey Pashinov (L8)</t>
  </si>
  <si>
    <t>40151694 - * Agieva Tatyana (L8, KC)</t>
  </si>
  <si>
    <t>40180487 - *T.Shorokhova (L9, KC)</t>
  </si>
  <si>
    <t>40200705 - D.Kusnyak (L9, KC)</t>
  </si>
  <si>
    <t>40195595 - G.Dudarev  (L9, KC)</t>
  </si>
  <si>
    <t>40180184 - A.Kolbeev (L6, KC)</t>
  </si>
  <si>
    <t>40199067 - I.Trofimov (L6, HP)</t>
  </si>
  <si>
    <t>40212762 - S.Kurskeev (L10, HP)</t>
  </si>
  <si>
    <t>40214898 - O.Semenischev (L11, KC)</t>
  </si>
  <si>
    <t>40196838 - A. Kachesova (L10, KC)</t>
  </si>
  <si>
    <t>40214975 - B.Kryukov (L10, KC)</t>
  </si>
  <si>
    <t>80078605 - E. Nestruev (L10, KC)</t>
  </si>
  <si>
    <t>40312171 - V.Smirnov  (L8, KC)</t>
  </si>
  <si>
    <t>80111530 - D.Spitsyn (L8, TNTC)</t>
  </si>
  <si>
    <t>40199535 - A.Shishkin (L9, KC)</t>
  </si>
  <si>
    <t>40315529 - A.Kiselev (L10, KC)</t>
  </si>
  <si>
    <t>40107313 - Nikolay Proskurin (L10) KC</t>
  </si>
  <si>
    <t>40129470 - I. Zhigunova (L11)</t>
  </si>
  <si>
    <t>40180053 - D. Vikharev (L11, KC)</t>
  </si>
  <si>
    <t>40131448 - Strebkov S. (L10, KC)</t>
  </si>
  <si>
    <t>40180255 - Malinin V. (L8, KC)</t>
  </si>
  <si>
    <t>40199824 - G. Eristavy (L10, HP)</t>
  </si>
  <si>
    <t>40214885 - Ivanova V.* (L11)</t>
  </si>
  <si>
    <t>40149330 - Chelnakov N. (L10, HP)</t>
  </si>
  <si>
    <t>40180078 - Gorshkova  A.*  (L08, X)</t>
  </si>
  <si>
    <t>80040188 - Sleptsov V. (L08, KC)</t>
  </si>
  <si>
    <t>40312067 - Gutman T.* (L08, KC)</t>
  </si>
  <si>
    <t>40113492 - E. Piwowarek (L10 KC)</t>
  </si>
  <si>
    <t>40150182 - M.Chernysheva* (L8, KC)</t>
  </si>
  <si>
    <t>40266978 - E. Chelenkova* (L9, X), 40180078 - A. Gorshkova* (L08, X)</t>
  </si>
  <si>
    <t>40199824 - Eristavi G. (L11, HP)</t>
  </si>
  <si>
    <t>40149389 - Panov E. (L10, HP)</t>
  </si>
  <si>
    <t>40180099 - Doronin D. (L10, HP)</t>
  </si>
  <si>
    <t xml:space="preserve"> 40194358 - Panova V.* (L10,  KC)</t>
  </si>
  <si>
    <t>40121166 - A.Sandalov (L10, HP)</t>
  </si>
  <si>
    <t>40248308 - D. Belobratov (L10, HP)</t>
  </si>
  <si>
    <t>40188803 - *A. Dmitrieva (L7)</t>
  </si>
  <si>
    <t>40205707 - V.Volodin (LG1, KC)</t>
  </si>
  <si>
    <t>40193937 - Murzin P. (L10. KC)</t>
  </si>
  <si>
    <t>40193316 - Voloschenko S. (L9, HP)</t>
  </si>
  <si>
    <t>40199826 - Komladze S. (L9, HP)</t>
  </si>
  <si>
    <t>40171098 - Mailashvili G. (X)</t>
  </si>
  <si>
    <t>40180255 - V. Malinin (L8, KC)</t>
  </si>
  <si>
    <t>40180244 - Luybushkin D. (L10, KC)</t>
  </si>
  <si>
    <t>40196014 - Kalashnikov P. (L10 ,KC)</t>
  </si>
  <si>
    <t>40195881 - Zubko L. (L9, KC)</t>
  </si>
  <si>
    <t>40248022 - Pikulik E. (L8, KC)</t>
  </si>
  <si>
    <t>80016776 - Gaidarova Y. (L9, HP)</t>
  </si>
  <si>
    <t>40149309 - O. Ipatova* (L10, KC)</t>
  </si>
  <si>
    <t>40150182 - Cheremushkina V.* (L10, KC)</t>
  </si>
  <si>
    <t>40180181 - Kovalik N.* (L11, KC)</t>
  </si>
  <si>
    <t>40299668 - Shaposhnikova A.* (L11)</t>
  </si>
  <si>
    <t>40194358 - Panova V.* (L10,  KC)</t>
  </si>
  <si>
    <t>40148610 - A. Iskusnykh (L8, KC)</t>
  </si>
  <si>
    <t>40128854 - A. Yarovitsin (L8, KC)</t>
  </si>
  <si>
    <t>40219751 - A. Aniskina* (L7, KC)</t>
  </si>
  <si>
    <t>40180195 - Kotelevets M.* (L9, KC)</t>
  </si>
  <si>
    <t>40204816 - I. Belov (L10, HP)</t>
  </si>
  <si>
    <t>40100604 - V. Klindukhov (L10, KC)</t>
  </si>
  <si>
    <t>40188706 - R. Dadashev (L10, HP)</t>
  </si>
  <si>
    <t>40294527 - Orlova I.* (L8, KC)</t>
  </si>
  <si>
    <t>40180195 - Kotelevets M* (L9, KC)</t>
  </si>
  <si>
    <t>40150184 - Pronina N.* (L8, KC)</t>
  </si>
  <si>
    <t>40316367 - Serebryakova N* (L8, KC)</t>
  </si>
  <si>
    <t>40196269 - Logunkova O,* (L8, KC)</t>
  </si>
  <si>
    <t>40214885 - Ivanova N.* (L10, KC)</t>
  </si>
  <si>
    <t>40188706 - A. Kharchenko (L10, KC)</t>
  </si>
  <si>
    <t>40190566 - *E.Kamenskaya (L10, HP)</t>
  </si>
  <si>
    <t>40196732 - A.Lezhepekov (L8, KC)</t>
  </si>
  <si>
    <t>40180487 - *T. Shorokhova (L9, KC)</t>
  </si>
  <si>
    <t>40180281 - *M.Morozova (L9, KC)</t>
  </si>
  <si>
    <t>80094250 - E. Kobeletskaya* (LG1, TNTC)</t>
  </si>
  <si>
    <t>40286806 - A. Khaytsina* (LG1, HP)</t>
  </si>
  <si>
    <t>40180279 - A. Moroz (L11, KC)</t>
  </si>
  <si>
    <t>40128691 - V. Bespalov (L11/P10, KC)</t>
  </si>
  <si>
    <t>40131448 - Strebkov S (L10, KC)</t>
  </si>
  <si>
    <t>40103977 - Gorodko S. (L9, KC)</t>
  </si>
  <si>
    <t>40150091 - A. Hanaev (L10)</t>
  </si>
  <si>
    <t>40148403 - A. Dymshakov (L8, KC)</t>
  </si>
  <si>
    <t>40180403 - A. Suzdalev (L10, KC)</t>
  </si>
  <si>
    <t xml:space="preserve">40148535 - S. Tsarev (L9, KC) </t>
  </si>
  <si>
    <t>80033957 - Aristova S.* (L10, KC)</t>
  </si>
  <si>
    <t xml:space="preserve"> 40325262 - Babkin K. (L10, KC)</t>
  </si>
  <si>
    <t>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</si>
</sst>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&quot;$&quot;#,##0_);\(&quot;$&quot;#,##0\)"/>
    <numFmt numFmtId="165" formatCode="_-* #,##0.00_р_._-;\-* #,##0.00_р_._-;_-* &quot;-&quot;??_р_._-;_-@_-"/>
    <numFmt numFmtId="166" formatCode="_-* #,##0.00_-;\-* #,##0.00_-;_-* &quot;-&quot;??_-;_-@_-"/>
    <numFmt numFmtId="167" formatCode="_-* #,##0.00\ _D_i_n_._-;\-* #,##0.00\ _D_i_n_._-;_-* &quot;-&quot;??\ _D_i_n_._-;_-@_-"/>
    <numFmt numFmtId="168" formatCode="#,##0.0_);\(#,##0.0\)"/>
    <numFmt numFmtId="169" formatCode="_-[$€-2]* #,##0.00_-;\-[$€-2]* #,##0.00_-;_-[$€-2]* &quot;-&quot;??_-"/>
    <numFmt numFmtId="170" formatCode="_ * #,##0.00_ ;_ * \-#,##0.00_ ;_ * &quot;-&quot;??_ ;_ @_ "/>
    <numFmt numFmtId="171" formatCode="_(&quot;$&quot;* #,##0.00_);_(&quot;$&quot;* \(#,##0.00\);_(&quot;$&quot;* &quot;-&quot;??_);_(@_)"/>
    <numFmt numFmtId="172" formatCode="&quot;$&quot;#,##0;[Red]\-&quot;$&quot;#,##0"/>
    <numFmt numFmtId="173" formatCode="&quot;$&quot;#,##0.00;[Red]\-&quot;$&quot;#,##0.00"/>
    <numFmt numFmtId="174" formatCode="0.00_)"/>
    <numFmt numFmtId="175" formatCode="_-* #,##0.0_-;\-* #,##0.0_-;_-* &quot;-&quot;??_-;_-@_-"/>
    <numFmt numFmtId="176" formatCode="_ * #,##0_ ;_ * \-#,##0_ ;_ * &quot;-&quot;_ ;_ @_ "/>
  </numFmts>
  <fonts count="10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  <charset val="204"/>
    </font>
    <font>
      <sz val="11"/>
      <name val="明朝"/>
      <family val="3"/>
      <charset val="134"/>
    </font>
    <font>
      <sz val="11"/>
      <color theme="1"/>
      <name val="Calibri"/>
      <family val="2"/>
      <scheme val="minor"/>
    </font>
    <font>
      <sz val="10"/>
      <color indexed="13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Arial"/>
      <family val="2"/>
    </font>
    <font>
      <sz val="12"/>
      <name val="Tms Rmn"/>
    </font>
    <font>
      <b/>
      <sz val="10"/>
      <name val="MS Sans Serif"/>
      <family val="2"/>
      <charset val="204"/>
    </font>
    <font>
      <b/>
      <sz val="11"/>
      <color indexed="10"/>
      <name val="Calibri"/>
      <family val="2"/>
    </font>
    <font>
      <sz val="10"/>
      <color rgb="FF000000"/>
      <name val="Arial"/>
      <family val="2"/>
    </font>
    <font>
      <sz val="11"/>
      <name val="Tms Rmn"/>
    </font>
    <font>
      <sz val="10"/>
      <name val="Arial"/>
      <family val="2"/>
      <charset val="238"/>
    </font>
    <font>
      <b/>
      <sz val="12"/>
      <color indexed="8"/>
      <name val="Arial Narrow"/>
      <family val="2"/>
      <charset val="162"/>
    </font>
    <font>
      <sz val="10"/>
      <color indexed="22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  <charset val="161"/>
    </font>
    <font>
      <sz val="10"/>
      <name val="Geneva"/>
    </font>
    <font>
      <sz val="8"/>
      <color rgb="FF000000"/>
      <name val="Arial"/>
      <family val="2"/>
    </font>
    <font>
      <sz val="10"/>
      <name val="MS Sans Serif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64"/>
      <name val="Arial"/>
      <family val="2"/>
      <charset val="204"/>
    </font>
    <font>
      <sz val="12"/>
      <color theme="1"/>
      <name val="Arial Narrow"/>
      <family val="2"/>
      <charset val="204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04"/>
    </font>
    <font>
      <sz val="10"/>
      <name val="MS Sans Serif"/>
      <family val="2"/>
      <charset val="204"/>
    </font>
    <font>
      <b/>
      <sz val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04"/>
    </font>
    <font>
      <u/>
      <sz val="12"/>
      <color indexed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FFFF99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12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907">
    <xf numFmtId="0" fontId="0" fillId="0" borderId="0"/>
    <xf numFmtId="0" fontId="18" fillId="0" borderId="0"/>
    <xf numFmtId="0" fontId="57" fillId="0" borderId="0"/>
    <xf numFmtId="0" fontId="39" fillId="0" borderId="0"/>
    <xf numFmtId="0" fontId="57" fillId="0" borderId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5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6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8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9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40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1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36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9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2" borderId="0" applyNumberFormat="0" applyBorder="0" applyAlignment="0" applyProtection="0"/>
    <xf numFmtId="0" fontId="22" fillId="43" borderId="0" applyNumberFormat="0" applyBorder="0" applyAlignment="0" applyProtection="0"/>
    <xf numFmtId="0" fontId="17" fillId="12" borderId="0" applyNumberFormat="0" applyBorder="0" applyAlignment="0" applyProtection="0"/>
    <xf numFmtId="0" fontId="40" fillId="43" borderId="0" applyNumberFormat="0" applyBorder="0" applyAlignment="0" applyProtection="0"/>
    <xf numFmtId="0" fontId="22" fillId="40" borderId="0" applyNumberFormat="0" applyBorder="0" applyAlignment="0" applyProtection="0"/>
    <xf numFmtId="0" fontId="17" fillId="16" borderId="0" applyNumberFormat="0" applyBorder="0" applyAlignment="0" applyProtection="0"/>
    <xf numFmtId="0" fontId="40" fillId="40" borderId="0" applyNumberFormat="0" applyBorder="0" applyAlignment="0" applyProtection="0"/>
    <xf numFmtId="0" fontId="22" fillId="41" borderId="0" applyNumberFormat="0" applyBorder="0" applyAlignment="0" applyProtection="0"/>
    <xf numFmtId="0" fontId="17" fillId="20" borderId="0" applyNumberFormat="0" applyBorder="0" applyAlignment="0" applyProtection="0"/>
    <xf numFmtId="0" fontId="40" fillId="41" borderId="0" applyNumberFormat="0" applyBorder="0" applyAlignment="0" applyProtection="0"/>
    <xf numFmtId="0" fontId="22" fillId="44" borderId="0" applyNumberFormat="0" applyBorder="0" applyAlignment="0" applyProtection="0"/>
    <xf numFmtId="0" fontId="17" fillId="24" borderId="0" applyNumberFormat="0" applyBorder="0" applyAlignment="0" applyProtection="0"/>
    <xf numFmtId="0" fontId="40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45" borderId="0" applyNumberFormat="0" applyBorder="0" applyAlignment="0" applyProtection="0"/>
    <xf numFmtId="0" fontId="22" fillId="46" borderId="0" applyNumberFormat="0" applyBorder="0" applyAlignment="0" applyProtection="0"/>
    <xf numFmtId="0" fontId="17" fillId="32" borderId="0" applyNumberFormat="0" applyBorder="0" applyAlignment="0" applyProtection="0"/>
    <xf numFmtId="0" fontId="40" fillId="46" borderId="0" applyNumberFormat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40" fillId="47" borderId="0" applyNumberFormat="0" applyBorder="0" applyAlignment="0" applyProtection="0"/>
    <xf numFmtId="0" fontId="22" fillId="48" borderId="0" applyNumberFormat="0" applyBorder="0" applyAlignment="0" applyProtection="0"/>
    <xf numFmtId="0" fontId="17" fillId="13" borderId="0" applyNumberFormat="0" applyBorder="0" applyAlignment="0" applyProtection="0"/>
    <xf numFmtId="0" fontId="40" fillId="48" borderId="0" applyNumberFormat="0" applyBorder="0" applyAlignment="0" applyProtection="0"/>
    <xf numFmtId="0" fontId="22" fillId="49" borderId="0" applyNumberFormat="0" applyBorder="0" applyAlignment="0" applyProtection="0"/>
    <xf numFmtId="0" fontId="17" fillId="17" borderId="0" applyNumberFormat="0" applyBorder="0" applyAlignment="0" applyProtection="0"/>
    <xf numFmtId="0" fontId="40" fillId="49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40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5" borderId="0" applyNumberFormat="0" applyBorder="0" applyAlignment="0" applyProtection="0"/>
    <xf numFmtId="0" fontId="40" fillId="45" borderId="0" applyNumberFormat="0" applyBorder="0" applyAlignment="0" applyProtection="0"/>
    <xf numFmtId="0" fontId="22" fillId="50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23" fillId="34" borderId="0" applyNumberFormat="0" applyBorder="0" applyAlignment="0" applyProtection="0"/>
    <xf numFmtId="0" fontId="7" fillId="3" borderId="0" applyNumberFormat="0" applyBorder="0" applyAlignment="0" applyProtection="0"/>
    <xf numFmtId="0" fontId="41" fillId="34" borderId="0" applyNumberFormat="0" applyBorder="0" applyAlignment="0" applyProtection="0"/>
    <xf numFmtId="0" fontId="24" fillId="51" borderId="10" applyNumberFormat="0" applyAlignment="0" applyProtection="0"/>
    <xf numFmtId="0" fontId="11" fillId="6" borderId="4" applyNumberFormat="0" applyAlignment="0" applyProtection="0"/>
    <xf numFmtId="0" fontId="42" fillId="51" borderId="10" applyNumberFormat="0" applyAlignment="0" applyProtection="0"/>
    <xf numFmtId="0" fontId="25" fillId="52" borderId="11" applyNumberFormat="0" applyAlignment="0" applyProtection="0"/>
    <xf numFmtId="0" fontId="13" fillId="7" borderId="7" applyNumberFormat="0" applyAlignment="0" applyProtection="0"/>
    <xf numFmtId="0" fontId="43" fillId="52" borderId="11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6" fillId="2" borderId="0" applyNumberFormat="0" applyBorder="0" applyAlignment="0" applyProtection="0"/>
    <xf numFmtId="0" fontId="45" fillId="35" borderId="0" applyNumberFormat="0" applyBorder="0" applyAlignment="0" applyProtection="0"/>
    <xf numFmtId="0" fontId="28" fillId="0" borderId="12" applyNumberFormat="0" applyFill="0" applyAlignment="0" applyProtection="0"/>
    <xf numFmtId="0" fontId="3" fillId="0" borderId="1" applyNumberFormat="0" applyFill="0" applyAlignment="0" applyProtection="0"/>
    <xf numFmtId="0" fontId="46" fillId="0" borderId="12" applyNumberFormat="0" applyFill="0" applyAlignment="0" applyProtection="0"/>
    <xf numFmtId="0" fontId="29" fillId="0" borderId="13" applyNumberFormat="0" applyFill="0" applyAlignment="0" applyProtection="0"/>
    <xf numFmtId="0" fontId="4" fillId="0" borderId="2" applyNumberFormat="0" applyFill="0" applyAlignment="0" applyProtection="0"/>
    <xf numFmtId="0" fontId="47" fillId="0" borderId="13" applyNumberFormat="0" applyFill="0" applyAlignment="0" applyProtection="0"/>
    <xf numFmtId="0" fontId="30" fillId="0" borderId="14" applyNumberFormat="0" applyFill="0" applyAlignment="0" applyProtection="0"/>
    <xf numFmtId="0" fontId="5" fillId="0" borderId="3" applyNumberFormat="0" applyFill="0" applyAlignment="0" applyProtection="0"/>
    <xf numFmtId="0" fontId="48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1" fillId="38" borderId="10" applyNumberFormat="0" applyAlignment="0" applyProtection="0"/>
    <xf numFmtId="0" fontId="9" fillId="5" borderId="4" applyNumberFormat="0" applyAlignment="0" applyProtection="0"/>
    <xf numFmtId="0" fontId="49" fillId="38" borderId="10" applyNumberFormat="0" applyAlignment="0" applyProtection="0"/>
    <xf numFmtId="0" fontId="32" fillId="0" borderId="15" applyNumberFormat="0" applyFill="0" applyAlignment="0" applyProtection="0"/>
    <xf numFmtId="0" fontId="12" fillId="0" borderId="6" applyNumberFormat="0" applyFill="0" applyAlignment="0" applyProtection="0"/>
    <xf numFmtId="0" fontId="50" fillId="0" borderId="15" applyNumberFormat="0" applyFill="0" applyAlignment="0" applyProtection="0"/>
    <xf numFmtId="0" fontId="33" fillId="53" borderId="0" applyNumberFormat="0" applyBorder="0" applyAlignment="0" applyProtection="0"/>
    <xf numFmtId="0" fontId="8" fillId="4" borderId="0" applyNumberFormat="0" applyBorder="0" applyAlignment="0" applyProtection="0"/>
    <xf numFmtId="0" fontId="51" fillId="5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35" fillId="51" borderId="17" applyNumberFormat="0" applyAlignment="0" applyProtection="0"/>
    <xf numFmtId="0" fontId="10" fillId="6" borderId="5" applyNumberFormat="0" applyAlignment="0" applyProtection="0"/>
    <xf numFmtId="0" fontId="52" fillId="51" borderId="17" applyNumberFormat="0" applyAlignment="0" applyProtection="0"/>
    <xf numFmtId="0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16" fillId="0" borderId="9" applyNumberFormat="0" applyFill="0" applyAlignment="0" applyProtection="0"/>
    <xf numFmtId="0" fontId="54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5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59" fillId="55" borderId="0" applyNumberFormat="0" applyBorder="0" applyProtection="0">
      <alignment horizontal="left" vertical="center"/>
    </xf>
    <xf numFmtId="0" fontId="59" fillId="56" borderId="0" applyNumberFormat="0" applyBorder="0" applyProtection="0">
      <alignment horizontal="left" vertical="center"/>
    </xf>
    <xf numFmtId="0" fontId="59" fillId="55" borderId="0" applyNumberFormat="0" applyBorder="0" applyProtection="0">
      <alignment horizontal="left" vertical="center"/>
    </xf>
    <xf numFmtId="0" fontId="59" fillId="56" borderId="0" applyNumberFormat="0" applyBorder="0" applyProtection="0">
      <alignment horizontal="left" vertical="center"/>
    </xf>
    <xf numFmtId="0" fontId="59" fillId="57" borderId="0" applyNumberFormat="0" applyBorder="0" applyProtection="0">
      <alignment horizontal="left" vertical="center"/>
    </xf>
    <xf numFmtId="0" fontId="1" fillId="0" borderId="0"/>
    <xf numFmtId="0" fontId="60" fillId="0" borderId="0"/>
    <xf numFmtId="0" fontId="60" fillId="0" borderId="0"/>
    <xf numFmtId="0" fontId="60" fillId="0" borderId="0"/>
    <xf numFmtId="0" fontId="2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 applyNumberFormat="0" applyFill="0" applyBorder="0" applyAlignment="0" applyProtection="0"/>
    <xf numFmtId="0" fontId="56" fillId="0" borderId="0"/>
    <xf numFmtId="0" fontId="61" fillId="0" borderId="0"/>
    <xf numFmtId="0" fontId="61" fillId="0" borderId="0"/>
    <xf numFmtId="0" fontId="62" fillId="0" borderId="0"/>
    <xf numFmtId="0" fontId="63" fillId="0" borderId="21"/>
    <xf numFmtId="0" fontId="21" fillId="33" borderId="0" applyNumberFormat="0" applyBorder="0" applyAlignment="0" applyProtection="0"/>
    <xf numFmtId="0" fontId="34" fillId="39" borderId="0" applyNumberFormat="0" applyBorder="0" applyAlignment="0" applyProtection="0"/>
    <xf numFmtId="0" fontId="21" fillId="34" borderId="0" applyNumberFormat="0" applyBorder="0" applyAlignment="0" applyProtection="0"/>
    <xf numFmtId="0" fontId="34" fillId="40" borderId="0" applyNumberFormat="0" applyBorder="0" applyAlignment="0" applyProtection="0"/>
    <xf numFmtId="0" fontId="21" fillId="35" borderId="0" applyNumberFormat="0" applyBorder="0" applyAlignment="0" applyProtection="0"/>
    <xf numFmtId="0" fontId="34" fillId="54" borderId="0" applyNumberFormat="0" applyBorder="0" applyAlignment="0" applyProtection="0"/>
    <xf numFmtId="0" fontId="21" fillId="36" borderId="0" applyNumberFormat="0" applyBorder="0" applyAlignment="0" applyProtection="0"/>
    <xf numFmtId="0" fontId="34" fillId="38" borderId="0" applyNumberFormat="0" applyBorder="0" applyAlignment="0" applyProtection="0"/>
    <xf numFmtId="0" fontId="21" fillId="37" borderId="0" applyNumberFormat="0" applyBorder="0" applyAlignment="0" applyProtection="0"/>
    <xf numFmtId="0" fontId="34" fillId="37" borderId="0" applyNumberFormat="0" applyBorder="0" applyAlignment="0" applyProtection="0"/>
    <xf numFmtId="0" fontId="21" fillId="38" borderId="0" applyNumberFormat="0" applyBorder="0" applyAlignment="0" applyProtection="0"/>
    <xf numFmtId="0" fontId="34" fillId="54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39" borderId="0" applyNumberFormat="0" applyBorder="0" applyAlignment="0" applyProtection="0"/>
    <xf numFmtId="0" fontId="34" fillId="37" borderId="0" applyNumberFormat="0" applyBorder="0" applyAlignment="0" applyProtection="0"/>
    <xf numFmtId="0" fontId="21" fillId="40" borderId="0" applyNumberFormat="0" applyBorder="0" applyAlignment="0" applyProtection="0"/>
    <xf numFmtId="0" fontId="34" fillId="40" borderId="0" applyNumberFormat="0" applyBorder="0" applyAlignment="0" applyProtection="0"/>
    <xf numFmtId="0" fontId="21" fillId="41" borderId="0" applyNumberFormat="0" applyBorder="0" applyAlignment="0" applyProtection="0"/>
    <xf numFmtId="0" fontId="34" fillId="53" borderId="0" applyNumberFormat="0" applyBorder="0" applyAlignment="0" applyProtection="0"/>
    <xf numFmtId="0" fontId="21" fillId="36" borderId="0" applyNumberFormat="0" applyBorder="0" applyAlignment="0" applyProtection="0"/>
    <xf numFmtId="0" fontId="34" fillId="34" borderId="0" applyNumberFormat="0" applyBorder="0" applyAlignment="0" applyProtection="0"/>
    <xf numFmtId="0" fontId="21" fillId="39" borderId="0" applyNumberFormat="0" applyBorder="0" applyAlignment="0" applyProtection="0"/>
    <xf numFmtId="0" fontId="34" fillId="37" borderId="0" applyNumberFormat="0" applyBorder="0" applyAlignment="0" applyProtection="0"/>
    <xf numFmtId="0" fontId="21" fillId="42" borderId="0" applyNumberFormat="0" applyBorder="0" applyAlignment="0" applyProtection="0"/>
    <xf numFmtId="0" fontId="34" fillId="5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2" fillId="43" borderId="0" applyNumberFormat="0" applyBorder="0" applyAlignment="0" applyProtection="0"/>
    <xf numFmtId="0" fontId="40" fillId="37" borderId="0" applyNumberFormat="0" applyBorder="0" applyAlignment="0" applyProtection="0"/>
    <xf numFmtId="0" fontId="22" fillId="40" borderId="0" applyNumberFormat="0" applyBorder="0" applyAlignment="0" applyProtection="0"/>
    <xf numFmtId="0" fontId="40" fillId="50" borderId="0" applyNumberFormat="0" applyBorder="0" applyAlignment="0" applyProtection="0"/>
    <xf numFmtId="0" fontId="22" fillId="41" borderId="0" applyNumberFormat="0" applyBorder="0" applyAlignment="0" applyProtection="0"/>
    <xf numFmtId="0" fontId="40" fillId="42" borderId="0" applyNumberFormat="0" applyBorder="0" applyAlignment="0" applyProtection="0"/>
    <xf numFmtId="0" fontId="22" fillId="44" borderId="0" applyNumberFormat="0" applyBorder="0" applyAlignment="0" applyProtection="0"/>
    <xf numFmtId="0" fontId="40" fillId="34" borderId="0" applyNumberFormat="0" applyBorder="0" applyAlignment="0" applyProtection="0"/>
    <xf numFmtId="0" fontId="22" fillId="45" borderId="0" applyNumberFormat="0" applyBorder="0" applyAlignment="0" applyProtection="0"/>
    <xf numFmtId="0" fontId="40" fillId="37" borderId="0" applyNumberFormat="0" applyBorder="0" applyAlignment="0" applyProtection="0"/>
    <xf numFmtId="0" fontId="22" fillId="46" borderId="0" applyNumberFormat="0" applyBorder="0" applyAlignment="0" applyProtection="0"/>
    <xf numFmtId="0" fontId="40" fillId="4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7" borderId="0" applyNumberFormat="0" applyBorder="0" applyAlignment="0" applyProtection="0"/>
    <xf numFmtId="0" fontId="40" fillId="58" borderId="0" applyNumberFormat="0" applyBorder="0" applyAlignment="0" applyProtection="0"/>
    <xf numFmtId="0" fontId="22" fillId="48" borderId="0" applyNumberFormat="0" applyBorder="0" applyAlignment="0" applyProtection="0"/>
    <xf numFmtId="0" fontId="40" fillId="50" borderId="0" applyNumberFormat="0" applyBorder="0" applyAlignment="0" applyProtection="0"/>
    <xf numFmtId="0" fontId="22" fillId="49" borderId="0" applyNumberFormat="0" applyBorder="0" applyAlignment="0" applyProtection="0"/>
    <xf numFmtId="0" fontId="40" fillId="42" borderId="0" applyNumberFormat="0" applyBorder="0" applyAlignment="0" applyProtection="0"/>
    <xf numFmtId="0" fontId="22" fillId="44" borderId="0" applyNumberFormat="0" applyBorder="0" applyAlignment="0" applyProtection="0"/>
    <xf numFmtId="0" fontId="40" fillId="59" borderId="0" applyNumberFormat="0" applyBorder="0" applyAlignment="0" applyProtection="0"/>
    <xf numFmtId="0" fontId="22" fillId="45" borderId="0" applyNumberFormat="0" applyBorder="0" applyAlignment="0" applyProtection="0"/>
    <xf numFmtId="0" fontId="40" fillId="45" borderId="0" applyNumberFormat="0" applyBorder="0" applyAlignment="0" applyProtection="0"/>
    <xf numFmtId="0" fontId="22" fillId="50" borderId="0" applyNumberFormat="0" applyBorder="0" applyAlignment="0" applyProtection="0"/>
    <xf numFmtId="0" fontId="40" fillId="48" borderId="0" applyNumberFormat="0" applyBorder="0" applyAlignment="0" applyProtection="0"/>
    <xf numFmtId="0" fontId="64" fillId="60" borderId="0" applyNumberFormat="0" applyBorder="0">
      <alignment horizontal="center" vertical="center" wrapText="1"/>
    </xf>
    <xf numFmtId="0" fontId="23" fillId="34" borderId="0" applyNumberFormat="0" applyBorder="0" applyAlignment="0" applyProtection="0"/>
    <xf numFmtId="0" fontId="41" fillId="36" borderId="0" applyNumberFormat="0" applyBorder="0" applyAlignment="0" applyProtection="0"/>
    <xf numFmtId="0" fontId="65" fillId="0" borderId="0" applyNumberFormat="0" applyFill="0" applyBorder="0" applyAlignment="0" applyProtection="0"/>
    <xf numFmtId="164" fontId="66" fillId="0" borderId="22" applyAlignment="0" applyProtection="0"/>
    <xf numFmtId="0" fontId="60" fillId="0" borderId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24" fillId="51" borderId="10" applyNumberFormat="0" applyAlignment="0" applyProtection="0"/>
    <xf numFmtId="0" fontId="67" fillId="61" borderId="10" applyNumberFormat="0" applyAlignment="0" applyProtection="0"/>
    <xf numFmtId="0" fontId="25" fillId="52" borderId="11" applyNumberFormat="0" applyAlignment="0" applyProtection="0"/>
    <xf numFmtId="0" fontId="43" fillId="52" borderId="11" applyNumberFormat="0" applyAlignment="0" applyProtection="0"/>
    <xf numFmtId="0" fontId="20" fillId="0" borderId="0" applyFont="0" applyBorder="0" applyAlignment="0"/>
    <xf numFmtId="0" fontId="68" fillId="62" borderId="0" applyNumberFormat="0" applyBorder="0">
      <alignment horizontal="center" vertical="top" wrapText="1"/>
      <protection locked="0"/>
    </xf>
    <xf numFmtId="0" fontId="68" fillId="62" borderId="0" applyNumberFormat="0" applyBorder="0">
      <alignment horizontal="left" vertical="top" wrapText="1"/>
      <protection locked="0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70" fillId="0" borderId="0" applyFont="0" applyFill="0" applyBorder="0" applyAlignment="0" applyProtection="0"/>
    <xf numFmtId="167" fontId="7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4" fontId="73" fillId="0" borderId="0" applyFill="0" applyBorder="0" applyAlignment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/>
    <xf numFmtId="169" fontId="6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45" fillId="37" borderId="0" applyNumberFormat="0" applyBorder="0" applyAlignment="0" applyProtection="0"/>
    <xf numFmtId="38" fontId="74" fillId="63" borderId="0" applyNumberFormat="0" applyBorder="0" applyAlignment="0" applyProtection="0"/>
    <xf numFmtId="0" fontId="75" fillId="0" borderId="23" applyNumberFormat="0" applyAlignment="0" applyProtection="0">
      <alignment horizontal="left" vertical="center"/>
    </xf>
    <xf numFmtId="0" fontId="75" fillId="0" borderId="20">
      <alignment horizontal="left" vertical="center"/>
    </xf>
    <xf numFmtId="0" fontId="28" fillId="0" borderId="12" applyNumberFormat="0" applyFill="0" applyAlignment="0" applyProtection="0"/>
    <xf numFmtId="0" fontId="76" fillId="0" borderId="24" applyNumberFormat="0" applyFill="0" applyAlignment="0" applyProtection="0"/>
    <xf numFmtId="0" fontId="29" fillId="0" borderId="13" applyNumberFormat="0" applyFill="0" applyAlignment="0" applyProtection="0"/>
    <xf numFmtId="0" fontId="77" fillId="0" borderId="25" applyNumberFormat="0" applyFill="0" applyAlignment="0" applyProtection="0"/>
    <xf numFmtId="0" fontId="30" fillId="0" borderId="14" applyNumberFormat="0" applyFill="0" applyAlignment="0" applyProtection="0"/>
    <xf numFmtId="0" fontId="78" fillId="0" borderId="26" applyNumberFormat="0" applyFill="0" applyAlignment="0" applyProtection="0"/>
    <xf numFmtId="0" fontId="3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10" fontId="74" fillId="64" borderId="19" applyNumberFormat="0" applyBorder="0" applyAlignment="0" applyProtection="0"/>
    <xf numFmtId="0" fontId="31" fillId="38" borderId="10" applyNumberFormat="0" applyAlignment="0" applyProtection="0"/>
    <xf numFmtId="0" fontId="49" fillId="53" borderId="10" applyNumberFormat="0" applyAlignment="0" applyProtection="0"/>
    <xf numFmtId="0" fontId="60" fillId="0" borderId="0" applyNumberFormat="0" applyFont="0" applyBorder="0" applyAlignment="0">
      <protection locked="0"/>
    </xf>
    <xf numFmtId="0" fontId="80" fillId="0" borderId="0" applyNumberFormat="0" applyFont="0" applyBorder="0" applyAlignment="0">
      <protection locked="0"/>
    </xf>
    <xf numFmtId="0" fontId="81" fillId="0" borderId="0"/>
    <xf numFmtId="0" fontId="60" fillId="0" borderId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32" fillId="0" borderId="15" applyNumberFormat="0" applyFill="0" applyAlignment="0" applyProtection="0"/>
    <xf numFmtId="0" fontId="55" fillId="0" borderId="27" applyNumberFormat="0" applyFill="0" applyAlignment="0" applyProtection="0"/>
    <xf numFmtId="0" fontId="82" fillId="65" borderId="0" applyNumberFormat="0" applyBorder="0">
      <alignment horizontal="left" vertical="top" wrapText="1"/>
    </xf>
    <xf numFmtId="170" fontId="5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0" fontId="33" fillId="53" borderId="0" applyNumberFormat="0" applyBorder="0" applyAlignment="0" applyProtection="0"/>
    <xf numFmtId="0" fontId="84" fillId="53" borderId="0" applyNumberFormat="0" applyBorder="0" applyAlignment="0" applyProtection="0"/>
    <xf numFmtId="37" fontId="85" fillId="0" borderId="0"/>
    <xf numFmtId="0" fontId="80" fillId="0" borderId="0"/>
    <xf numFmtId="174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70" fillId="0" borderId="0"/>
    <xf numFmtId="0" fontId="18" fillId="0" borderId="0"/>
    <xf numFmtId="0" fontId="20" fillId="0" borderId="0"/>
    <xf numFmtId="0" fontId="8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2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/>
    <xf numFmtId="0" fontId="20" fillId="0" borderId="0"/>
    <xf numFmtId="0" fontId="18" fillId="0" borderId="0"/>
    <xf numFmtId="0" fontId="70" fillId="0" borderId="0" applyNumberFormat="0" applyFill="0" applyBorder="0" applyAlignment="0" applyProtection="0"/>
    <xf numFmtId="0" fontId="89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20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60" fillId="0" borderId="0" applyNumberForma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9" fillId="0" borderId="0"/>
    <xf numFmtId="0" fontId="18" fillId="54" borderId="16" applyNumberFormat="0" applyFont="0" applyAlignment="0" applyProtection="0"/>
    <xf numFmtId="0" fontId="60" fillId="54" borderId="16" applyNumberFormat="0" applyFont="0" applyAlignment="0" applyProtection="0"/>
    <xf numFmtId="0" fontId="35" fillId="51" borderId="17" applyNumberFormat="0" applyAlignment="0" applyProtection="0"/>
    <xf numFmtId="0" fontId="52" fillId="61" borderId="17" applyNumberFormat="0" applyAlignment="0" applyProtection="0"/>
    <xf numFmtId="0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83" fillId="0" borderId="28" applyNumberFormat="0" applyBorder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93" fillId="0" borderId="0" applyNumberFormat="0" applyFont="0" applyFill="0" applyBorder="0" applyAlignment="0" applyProtection="0">
      <alignment horizontal="left"/>
    </xf>
    <xf numFmtId="15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0" fontId="66" fillId="0" borderId="29">
      <alignment horizontal="center"/>
    </xf>
    <xf numFmtId="3" fontId="93" fillId="0" borderId="0" applyFont="0" applyFill="0" applyBorder="0" applyAlignment="0" applyProtection="0"/>
    <xf numFmtId="0" fontId="93" fillId="66" borderId="0" applyNumberFormat="0" applyFont="0" applyBorder="0" applyAlignment="0" applyProtection="0"/>
    <xf numFmtId="0" fontId="68" fillId="62" borderId="0" applyNumberFormat="0" applyBorder="0">
      <alignment horizontal="left" vertical="center"/>
    </xf>
    <xf numFmtId="176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0" fontId="20" fillId="0" borderId="30" applyNumberFormat="0" applyFont="0" applyBorder="0" applyAlignment="0"/>
    <xf numFmtId="0" fontId="6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4" fillId="67" borderId="0" applyNumberFormat="0" applyBorder="0" applyProtection="0">
      <alignment horizontal="left"/>
    </xf>
    <xf numFmtId="49" fontId="73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4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54" fillId="0" borderId="31" applyNumberFormat="0" applyFill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31" fillId="53" borderId="10" applyNumberFormat="0" applyAlignment="0" applyProtection="0"/>
    <xf numFmtId="0" fontId="31" fillId="53" borderId="10" applyNumberFormat="0" applyAlignment="0" applyProtection="0"/>
    <xf numFmtId="0" fontId="35" fillId="61" borderId="17" applyNumberFormat="0" applyAlignment="0" applyProtection="0"/>
    <xf numFmtId="0" fontId="35" fillId="61" borderId="17" applyNumberFormat="0" applyAlignment="0" applyProtection="0"/>
    <xf numFmtId="0" fontId="96" fillId="61" borderId="10" applyNumberFormat="0" applyAlignment="0" applyProtection="0"/>
    <xf numFmtId="0" fontId="96" fillId="61" borderId="10" applyNumberFormat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171" fontId="60" fillId="0" borderId="0" applyFont="0" applyFill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7" fillId="0" borderId="31" applyNumberFormat="0" applyFill="0" applyAlignment="0" applyProtection="0"/>
    <xf numFmtId="0" fontId="37" fillId="0" borderId="31" applyNumberFormat="0" applyFill="0" applyAlignment="0" applyProtection="0"/>
    <xf numFmtId="0" fontId="25" fillId="52" borderId="11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74" fillId="0" borderId="0"/>
    <xf numFmtId="0" fontId="74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8" fillId="0" borderId="27" applyNumberFormat="0" applyFill="0" applyAlignment="0" applyProtection="0"/>
    <xf numFmtId="0" fontId="38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56" fillId="0" borderId="0"/>
    <xf numFmtId="0" fontId="6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9" fillId="0" borderId="0"/>
    <xf numFmtId="165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104" fillId="0" borderId="0" xfId="0" applyFont="1" applyBorder="1" applyAlignment="1">
      <alignment horizontal="left" vertical="center"/>
    </xf>
    <xf numFmtId="0" fontId="104" fillId="0" borderId="0" xfId="0" applyFont="1" applyBorder="1" applyAlignment="1">
      <alignment horizontal="center" vertical="center" wrapText="1"/>
    </xf>
    <xf numFmtId="0" fontId="104" fillId="0" borderId="0" xfId="0" applyFont="1" applyFill="1" applyBorder="1" applyAlignment="1">
      <alignment horizontal="left" vertical="center"/>
    </xf>
    <xf numFmtId="0" fontId="105" fillId="0" borderId="0" xfId="0" applyFont="1" applyFill="1" applyAlignment="1">
      <alignment horizontal="left"/>
    </xf>
    <xf numFmtId="0" fontId="105" fillId="0" borderId="0" xfId="0" applyFont="1" applyFill="1" applyBorder="1" applyAlignment="1">
      <alignment horizontal="left"/>
    </xf>
    <xf numFmtId="0" fontId="104" fillId="68" borderId="0" xfId="0" applyFont="1" applyFill="1" applyBorder="1" applyAlignment="1">
      <alignment horizontal="left" vertical="center"/>
    </xf>
    <xf numFmtId="0" fontId="104" fillId="0" borderId="0" xfId="0" applyFont="1" applyFill="1" applyAlignment="1">
      <alignment horizontal="left"/>
    </xf>
    <xf numFmtId="0" fontId="104" fillId="71" borderId="0" xfId="0" applyFont="1" applyFill="1" applyBorder="1" applyAlignment="1">
      <alignment horizontal="left" vertical="center"/>
    </xf>
    <xf numFmtId="0" fontId="104" fillId="0" borderId="0" xfId="0" applyFont="1" applyFill="1" applyBorder="1" applyAlignment="1">
      <alignment vertical="center"/>
    </xf>
    <xf numFmtId="0" fontId="104" fillId="70" borderId="0" xfId="0" applyFont="1" applyFill="1" applyBorder="1" applyAlignment="1">
      <alignment horizontal="left" vertical="center"/>
    </xf>
    <xf numFmtId="0" fontId="104" fillId="69" borderId="0" xfId="0" applyFont="1" applyFill="1" applyBorder="1" applyAlignment="1">
      <alignment horizontal="left" vertical="center"/>
    </xf>
  </cellXfs>
  <cellStyles count="907">
    <cellStyle name=" 1" xfId="463"/>
    <cellStyle name="$" xfId="464"/>
    <cellStyle name="%" xfId="465"/>
    <cellStyle name="_2009 Europe Division Ranges" xfId="466"/>
    <cellStyle name="_2009 SAMEA Ranges" xfId="467"/>
    <cellStyle name="_3. Employee data" xfId="468"/>
    <cellStyle name="_3. Employee data_Sheet1" xfId="469"/>
    <cellStyle name="_AMEA - January 2009 (Turkey &amp; Kaz)" xfId="470"/>
    <cellStyle name="_Book3" xfId="471"/>
    <cellStyle name="_First Cut Analysis_Pepsi Combined_03 09 2008_Final" xfId="472"/>
    <cellStyle name="_First Cut Analysis_Pepsi Combined_03 09 2008_Final_AMEA - January 2009 (Turkey &amp; Kaz)" xfId="473"/>
    <cellStyle name="_Salary Proposition_Loseva I" xfId="474"/>
    <cellStyle name="_Гр.ВО" xfId="2"/>
    <cellStyle name="_Приложение №1_v8" xfId="3"/>
    <cellStyle name="_Проводка" xfId="4"/>
    <cellStyle name="`GENERAL" xfId="475"/>
    <cellStyle name="20% - Accent1 2" xfId="5"/>
    <cellStyle name="20% - Accent1 2 2" xfId="6"/>
    <cellStyle name="20% - Accent1 2 2 2" xfId="7"/>
    <cellStyle name="20% - Accent1 2 2 2 2" xfId="290"/>
    <cellStyle name="20% - Accent1 2 2 2 3" xfId="291"/>
    <cellStyle name="20% - Accent1 2 2 3" xfId="8"/>
    <cellStyle name="20% - Accent1 2 2 3 2" xfId="292"/>
    <cellStyle name="20% - Accent1 2 2 3 3" xfId="293"/>
    <cellStyle name="20% - Accent1 2 2 4" xfId="294"/>
    <cellStyle name="20% - Accent1 2 2 5" xfId="295"/>
    <cellStyle name="20% - Accent1 2 3" xfId="476"/>
    <cellStyle name="20% - Accent1 2 4" xfId="477"/>
    <cellStyle name="20% - Accent1 3" xfId="9"/>
    <cellStyle name="20% - Accent1 3 2" xfId="10"/>
    <cellStyle name="20% - Accent1 3 2 2" xfId="296"/>
    <cellStyle name="20% - Accent1 3 2 3" xfId="297"/>
    <cellStyle name="20% - Accent1 3 3" xfId="11"/>
    <cellStyle name="20% - Accent1 3 3 2" xfId="298"/>
    <cellStyle name="20% - Accent1 3 3 3" xfId="299"/>
    <cellStyle name="20% - Accent1 3 4" xfId="300"/>
    <cellStyle name="20% - Accent1 3 5" xfId="301"/>
    <cellStyle name="20% - Accent1 4" xfId="12"/>
    <cellStyle name="20% - Accent2 2" xfId="13"/>
    <cellStyle name="20% - Accent2 2 2" xfId="14"/>
    <cellStyle name="20% - Accent2 2 2 2" xfId="15"/>
    <cellStyle name="20% - Accent2 2 2 2 2" xfId="302"/>
    <cellStyle name="20% - Accent2 2 2 2 3" xfId="303"/>
    <cellStyle name="20% - Accent2 2 2 3" xfId="16"/>
    <cellStyle name="20% - Accent2 2 2 3 2" xfId="304"/>
    <cellStyle name="20% - Accent2 2 2 3 3" xfId="305"/>
    <cellStyle name="20% - Accent2 2 2 4" xfId="306"/>
    <cellStyle name="20% - Accent2 2 2 5" xfId="307"/>
    <cellStyle name="20% - Accent2 2 3" xfId="478"/>
    <cellStyle name="20% - Accent2 2 4" xfId="479"/>
    <cellStyle name="20% - Accent2 3" xfId="17"/>
    <cellStyle name="20% - Accent2 3 2" xfId="18"/>
    <cellStyle name="20% - Accent2 3 2 2" xfId="308"/>
    <cellStyle name="20% - Accent2 3 2 3" xfId="309"/>
    <cellStyle name="20% - Accent2 3 3" xfId="19"/>
    <cellStyle name="20% - Accent2 3 3 2" xfId="310"/>
    <cellStyle name="20% - Accent2 3 3 3" xfId="311"/>
    <cellStyle name="20% - Accent2 3 4" xfId="312"/>
    <cellStyle name="20% - Accent2 3 5" xfId="313"/>
    <cellStyle name="20% - Accent2 4" xfId="20"/>
    <cellStyle name="20% - Accent3 2" xfId="21"/>
    <cellStyle name="20% - Accent3 2 2" xfId="22"/>
    <cellStyle name="20% - Accent3 2 2 2" xfId="23"/>
    <cellStyle name="20% - Accent3 2 2 2 2" xfId="314"/>
    <cellStyle name="20% - Accent3 2 2 2 3" xfId="315"/>
    <cellStyle name="20% - Accent3 2 2 3" xfId="24"/>
    <cellStyle name="20% - Accent3 2 2 3 2" xfId="316"/>
    <cellStyle name="20% - Accent3 2 2 3 3" xfId="317"/>
    <cellStyle name="20% - Accent3 2 2 4" xfId="318"/>
    <cellStyle name="20% - Accent3 2 2 5" xfId="319"/>
    <cellStyle name="20% - Accent3 2 3" xfId="480"/>
    <cellStyle name="20% - Accent3 2 4" xfId="481"/>
    <cellStyle name="20% - Accent3 3" xfId="25"/>
    <cellStyle name="20% - Accent3 3 2" xfId="26"/>
    <cellStyle name="20% - Accent3 3 2 2" xfId="320"/>
    <cellStyle name="20% - Accent3 3 2 3" xfId="321"/>
    <cellStyle name="20% - Accent3 3 3" xfId="27"/>
    <cellStyle name="20% - Accent3 3 3 2" xfId="322"/>
    <cellStyle name="20% - Accent3 3 3 3" xfId="323"/>
    <cellStyle name="20% - Accent3 3 4" xfId="324"/>
    <cellStyle name="20% - Accent3 3 5" xfId="325"/>
    <cellStyle name="20% - Accent3 4" xfId="28"/>
    <cellStyle name="20% - Accent4 2" xfId="29"/>
    <cellStyle name="20% - Accent4 2 2" xfId="30"/>
    <cellStyle name="20% - Accent4 2 2 2" xfId="31"/>
    <cellStyle name="20% - Accent4 2 2 2 2" xfId="326"/>
    <cellStyle name="20% - Accent4 2 2 2 3" xfId="327"/>
    <cellStyle name="20% - Accent4 2 2 3" xfId="32"/>
    <cellStyle name="20% - Accent4 2 2 3 2" xfId="328"/>
    <cellStyle name="20% - Accent4 2 2 3 3" xfId="329"/>
    <cellStyle name="20% - Accent4 2 2 4" xfId="330"/>
    <cellStyle name="20% - Accent4 2 2 5" xfId="331"/>
    <cellStyle name="20% - Accent4 2 3" xfId="482"/>
    <cellStyle name="20% - Accent4 2 4" xfId="483"/>
    <cellStyle name="20% - Accent4 3" xfId="33"/>
    <cellStyle name="20% - Accent4 3 2" xfId="34"/>
    <cellStyle name="20% - Accent4 3 2 2" xfId="332"/>
    <cellStyle name="20% - Accent4 3 2 3" xfId="333"/>
    <cellStyle name="20% - Accent4 3 3" xfId="35"/>
    <cellStyle name="20% - Accent4 3 3 2" xfId="334"/>
    <cellStyle name="20% - Accent4 3 3 3" xfId="335"/>
    <cellStyle name="20% - Accent4 3 4" xfId="336"/>
    <cellStyle name="20% - Accent4 3 5" xfId="337"/>
    <cellStyle name="20% - Accent4 4" xfId="36"/>
    <cellStyle name="20% - Accent5 2" xfId="37"/>
    <cellStyle name="20% - Accent5 2 2" xfId="38"/>
    <cellStyle name="20% - Accent5 2 2 2" xfId="39"/>
    <cellStyle name="20% - Accent5 2 2 2 2" xfId="338"/>
    <cellStyle name="20% - Accent5 2 2 2 3" xfId="339"/>
    <cellStyle name="20% - Accent5 2 2 3" xfId="40"/>
    <cellStyle name="20% - Accent5 2 2 3 2" xfId="340"/>
    <cellStyle name="20% - Accent5 2 2 3 3" xfId="341"/>
    <cellStyle name="20% - Accent5 2 2 4" xfId="342"/>
    <cellStyle name="20% - Accent5 2 2 5" xfId="343"/>
    <cellStyle name="20% - Accent5 2 3" xfId="484"/>
    <cellStyle name="20% - Accent5 2 4" xfId="485"/>
    <cellStyle name="20% - Accent5 3" xfId="41"/>
    <cellStyle name="20% - Accent5 3 2" xfId="42"/>
    <cellStyle name="20% - Accent5 3 2 2" xfId="344"/>
    <cellStyle name="20% - Accent5 3 2 3" xfId="345"/>
    <cellStyle name="20% - Accent5 3 3" xfId="43"/>
    <cellStyle name="20% - Accent5 3 3 2" xfId="346"/>
    <cellStyle name="20% - Accent5 3 3 3" xfId="347"/>
    <cellStyle name="20% - Accent5 3 4" xfId="348"/>
    <cellStyle name="20% - Accent5 3 5" xfId="349"/>
    <cellStyle name="20% - Accent5 4" xfId="44"/>
    <cellStyle name="20% - Accent6 2" xfId="45"/>
    <cellStyle name="20% - Accent6 2 2" xfId="46"/>
    <cellStyle name="20% - Accent6 2 2 2" xfId="47"/>
    <cellStyle name="20% - Accent6 2 2 2 2" xfId="350"/>
    <cellStyle name="20% - Accent6 2 2 2 3" xfId="351"/>
    <cellStyle name="20% - Accent6 2 2 3" xfId="48"/>
    <cellStyle name="20% - Accent6 2 2 3 2" xfId="352"/>
    <cellStyle name="20% - Accent6 2 2 3 3" xfId="353"/>
    <cellStyle name="20% - Accent6 2 2 4" xfId="354"/>
    <cellStyle name="20% - Accent6 2 2 5" xfId="355"/>
    <cellStyle name="20% - Accent6 2 3" xfId="486"/>
    <cellStyle name="20% - Accent6 2 4" xfId="487"/>
    <cellStyle name="20% - Accent6 3" xfId="49"/>
    <cellStyle name="20% - Accent6 3 2" xfId="50"/>
    <cellStyle name="20% - Accent6 3 2 2" xfId="356"/>
    <cellStyle name="20% - Accent6 3 2 3" xfId="357"/>
    <cellStyle name="20% - Accent6 3 3" xfId="51"/>
    <cellStyle name="20% - Accent6 3 3 2" xfId="358"/>
    <cellStyle name="20% - Accent6 3 3 3" xfId="359"/>
    <cellStyle name="20% - Accent6 3 4" xfId="360"/>
    <cellStyle name="20% - Accent6 3 5" xfId="361"/>
    <cellStyle name="20% - Accent6 4" xfId="52"/>
    <cellStyle name="20% - Акцент1" xfId="488"/>
    <cellStyle name="20% - Акцент1 2" xfId="489"/>
    <cellStyle name="20% - Акцент2" xfId="490"/>
    <cellStyle name="20% - Акцент2 2" xfId="491"/>
    <cellStyle name="20% - Акцент3" xfId="492"/>
    <cellStyle name="20% - Акцент3 2" xfId="493"/>
    <cellStyle name="20% - Акцент4" xfId="494"/>
    <cellStyle name="20% - Акцент4 2" xfId="495"/>
    <cellStyle name="20% - Акцент5" xfId="496"/>
    <cellStyle name="20% - Акцент6" xfId="497"/>
    <cellStyle name="20% - Акцент6 2" xfId="498"/>
    <cellStyle name="40% - Accent1 2" xfId="53"/>
    <cellStyle name="40% - Accent1 2 2" xfId="54"/>
    <cellStyle name="40% - Accent1 2 2 2" xfId="55"/>
    <cellStyle name="40% - Accent1 2 2 2 2" xfId="362"/>
    <cellStyle name="40% - Accent1 2 2 2 3" xfId="363"/>
    <cellStyle name="40% - Accent1 2 2 3" xfId="56"/>
    <cellStyle name="40% - Accent1 2 2 3 2" xfId="364"/>
    <cellStyle name="40% - Accent1 2 2 3 3" xfId="365"/>
    <cellStyle name="40% - Accent1 2 2 4" xfId="366"/>
    <cellStyle name="40% - Accent1 2 2 5" xfId="367"/>
    <cellStyle name="40% - Accent1 2 3" xfId="499"/>
    <cellStyle name="40% - Accent1 2 4" xfId="500"/>
    <cellStyle name="40% - Accent1 3" xfId="57"/>
    <cellStyle name="40% - Accent1 3 2" xfId="58"/>
    <cellStyle name="40% - Accent1 3 2 2" xfId="368"/>
    <cellStyle name="40% - Accent1 3 2 3" xfId="369"/>
    <cellStyle name="40% - Accent1 3 3" xfId="59"/>
    <cellStyle name="40% - Accent1 3 3 2" xfId="370"/>
    <cellStyle name="40% - Accent1 3 3 3" xfId="371"/>
    <cellStyle name="40% - Accent1 3 4" xfId="372"/>
    <cellStyle name="40% - Accent1 3 5" xfId="373"/>
    <cellStyle name="40% - Accent1 4" xfId="60"/>
    <cellStyle name="40% - Accent2 2" xfId="61"/>
    <cellStyle name="40% - Accent2 2 2" xfId="62"/>
    <cellStyle name="40% - Accent2 2 2 2" xfId="63"/>
    <cellStyle name="40% - Accent2 2 2 2 2" xfId="374"/>
    <cellStyle name="40% - Accent2 2 2 2 3" xfId="375"/>
    <cellStyle name="40% - Accent2 2 2 3" xfId="64"/>
    <cellStyle name="40% - Accent2 2 2 3 2" xfId="376"/>
    <cellStyle name="40% - Accent2 2 2 3 3" xfId="377"/>
    <cellStyle name="40% - Accent2 2 2 4" xfId="378"/>
    <cellStyle name="40% - Accent2 2 2 5" xfId="379"/>
    <cellStyle name="40% - Accent2 2 3" xfId="501"/>
    <cellStyle name="40% - Accent2 2 4" xfId="502"/>
    <cellStyle name="40% - Accent2 3" xfId="65"/>
    <cellStyle name="40% - Accent2 3 2" xfId="66"/>
    <cellStyle name="40% - Accent2 3 2 2" xfId="380"/>
    <cellStyle name="40% - Accent2 3 2 3" xfId="381"/>
    <cellStyle name="40% - Accent2 3 3" xfId="67"/>
    <cellStyle name="40% - Accent2 3 3 2" xfId="382"/>
    <cellStyle name="40% - Accent2 3 3 3" xfId="383"/>
    <cellStyle name="40% - Accent2 3 4" xfId="384"/>
    <cellStyle name="40% - Accent2 3 5" xfId="385"/>
    <cellStyle name="40% - Accent2 4" xfId="68"/>
    <cellStyle name="40% - Accent3 2" xfId="69"/>
    <cellStyle name="40% - Accent3 2 2" xfId="70"/>
    <cellStyle name="40% - Accent3 2 2 2" xfId="71"/>
    <cellStyle name="40% - Accent3 2 2 2 2" xfId="386"/>
    <cellStyle name="40% - Accent3 2 2 2 3" xfId="387"/>
    <cellStyle name="40% - Accent3 2 2 3" xfId="72"/>
    <cellStyle name="40% - Accent3 2 2 3 2" xfId="388"/>
    <cellStyle name="40% - Accent3 2 2 3 3" xfId="389"/>
    <cellStyle name="40% - Accent3 2 2 4" xfId="390"/>
    <cellStyle name="40% - Accent3 2 2 5" xfId="391"/>
    <cellStyle name="40% - Accent3 2 3" xfId="503"/>
    <cellStyle name="40% - Accent3 2 4" xfId="504"/>
    <cellStyle name="40% - Accent3 3" xfId="73"/>
    <cellStyle name="40% - Accent3 3 2" xfId="74"/>
    <cellStyle name="40% - Accent3 3 2 2" xfId="392"/>
    <cellStyle name="40% - Accent3 3 2 3" xfId="393"/>
    <cellStyle name="40% - Accent3 3 3" xfId="75"/>
    <cellStyle name="40% - Accent3 3 3 2" xfId="394"/>
    <cellStyle name="40% - Accent3 3 3 3" xfId="395"/>
    <cellStyle name="40% - Accent3 3 4" xfId="396"/>
    <cellStyle name="40% - Accent3 3 5" xfId="397"/>
    <cellStyle name="40% - Accent3 4" xfId="76"/>
    <cellStyle name="40% - Accent4 2" xfId="77"/>
    <cellStyle name="40% - Accent4 2 2" xfId="78"/>
    <cellStyle name="40% - Accent4 2 2 2" xfId="79"/>
    <cellStyle name="40% - Accent4 2 2 2 2" xfId="398"/>
    <cellStyle name="40% - Accent4 2 2 2 3" xfId="399"/>
    <cellStyle name="40% - Accent4 2 2 3" xfId="80"/>
    <cellStyle name="40% - Accent4 2 2 3 2" xfId="400"/>
    <cellStyle name="40% - Accent4 2 2 3 3" xfId="401"/>
    <cellStyle name="40% - Accent4 2 2 4" xfId="402"/>
    <cellStyle name="40% - Accent4 2 2 5" xfId="403"/>
    <cellStyle name="40% - Accent4 2 3" xfId="505"/>
    <cellStyle name="40% - Accent4 2 4" xfId="506"/>
    <cellStyle name="40% - Accent4 3" xfId="81"/>
    <cellStyle name="40% - Accent4 3 2" xfId="82"/>
    <cellStyle name="40% - Accent4 3 2 2" xfId="404"/>
    <cellStyle name="40% - Accent4 3 2 3" xfId="405"/>
    <cellStyle name="40% - Accent4 3 3" xfId="83"/>
    <cellStyle name="40% - Accent4 3 3 2" xfId="406"/>
    <cellStyle name="40% - Accent4 3 3 3" xfId="407"/>
    <cellStyle name="40% - Accent4 3 4" xfId="408"/>
    <cellStyle name="40% - Accent4 3 5" xfId="409"/>
    <cellStyle name="40% - Accent4 4" xfId="84"/>
    <cellStyle name="40% - Accent5 2" xfId="85"/>
    <cellStyle name="40% - Accent5 2 2" xfId="86"/>
    <cellStyle name="40% - Accent5 2 2 2" xfId="87"/>
    <cellStyle name="40% - Accent5 2 2 2 2" xfId="410"/>
    <cellStyle name="40% - Accent5 2 2 2 3" xfId="411"/>
    <cellStyle name="40% - Accent5 2 2 3" xfId="88"/>
    <cellStyle name="40% - Accent5 2 2 3 2" xfId="412"/>
    <cellStyle name="40% - Accent5 2 2 3 3" xfId="413"/>
    <cellStyle name="40% - Accent5 2 2 4" xfId="414"/>
    <cellStyle name="40% - Accent5 2 2 5" xfId="415"/>
    <cellStyle name="40% - Accent5 2 3" xfId="507"/>
    <cellStyle name="40% - Accent5 2 4" xfId="508"/>
    <cellStyle name="40% - Accent5 3" xfId="89"/>
    <cellStyle name="40% - Accent5 3 2" xfId="90"/>
    <cellStyle name="40% - Accent5 3 2 2" xfId="416"/>
    <cellStyle name="40% - Accent5 3 2 3" xfId="417"/>
    <cellStyle name="40% - Accent5 3 3" xfId="91"/>
    <cellStyle name="40% - Accent5 3 3 2" xfId="418"/>
    <cellStyle name="40% - Accent5 3 3 3" xfId="419"/>
    <cellStyle name="40% - Accent5 3 4" xfId="420"/>
    <cellStyle name="40% - Accent5 3 5" xfId="421"/>
    <cellStyle name="40% - Accent5 4" xfId="92"/>
    <cellStyle name="40% - Accent6 2" xfId="93"/>
    <cellStyle name="40% - Accent6 2 2" xfId="94"/>
    <cellStyle name="40% - Accent6 2 2 2" xfId="95"/>
    <cellStyle name="40% - Accent6 2 2 2 2" xfId="422"/>
    <cellStyle name="40% - Accent6 2 2 2 3" xfId="423"/>
    <cellStyle name="40% - Accent6 2 2 3" xfId="96"/>
    <cellStyle name="40% - Accent6 2 2 3 2" xfId="424"/>
    <cellStyle name="40% - Accent6 2 2 3 3" xfId="425"/>
    <cellStyle name="40% - Accent6 2 2 4" xfId="426"/>
    <cellStyle name="40% - Accent6 2 2 5" xfId="427"/>
    <cellStyle name="40% - Accent6 2 3" xfId="509"/>
    <cellStyle name="40% - Accent6 2 4" xfId="510"/>
    <cellStyle name="40% - Accent6 3" xfId="97"/>
    <cellStyle name="40% - Accent6 3 2" xfId="98"/>
    <cellStyle name="40% - Accent6 3 2 2" xfId="428"/>
    <cellStyle name="40% - Accent6 3 2 3" xfId="429"/>
    <cellStyle name="40% - Accent6 3 3" xfId="99"/>
    <cellStyle name="40% - Accent6 3 3 2" xfId="430"/>
    <cellStyle name="40% - Accent6 3 3 3" xfId="431"/>
    <cellStyle name="40% - Accent6 3 4" xfId="432"/>
    <cellStyle name="40% - Accent6 3 5" xfId="433"/>
    <cellStyle name="40% - Accent6 4" xfId="100"/>
    <cellStyle name="40% - Акцент1" xfId="511"/>
    <cellStyle name="40% - Акцент1 2" xfId="512"/>
    <cellStyle name="40% - Акцент2" xfId="513"/>
    <cellStyle name="40% - Акцент3" xfId="514"/>
    <cellStyle name="40% - Акцент3 2" xfId="515"/>
    <cellStyle name="40% - Акцент4" xfId="516"/>
    <cellStyle name="40% - Акцент4 2" xfId="517"/>
    <cellStyle name="40% - Акцент5" xfId="518"/>
    <cellStyle name="40% - Акцент5 2" xfId="519"/>
    <cellStyle name="40% - Акцент6" xfId="520"/>
    <cellStyle name="40% - Акцент6 2" xfId="521"/>
    <cellStyle name="60% - Accent1 2" xfId="101"/>
    <cellStyle name="60% - Accent1 2 2" xfId="102"/>
    <cellStyle name="60% - Accent1 2 3" xfId="522"/>
    <cellStyle name="60% - Accent1 2 4" xfId="523"/>
    <cellStyle name="60% - Accent1 3" xfId="103"/>
    <cellStyle name="60% - Accent2 2" xfId="104"/>
    <cellStyle name="60% - Accent2 2 2" xfId="105"/>
    <cellStyle name="60% - Accent2 2 3" xfId="524"/>
    <cellStyle name="60% - Accent2 2 4" xfId="525"/>
    <cellStyle name="60% - Accent2 3" xfId="106"/>
    <cellStyle name="60% - Accent3 2" xfId="107"/>
    <cellStyle name="60% - Accent3 2 2" xfId="108"/>
    <cellStyle name="60% - Accent3 2 3" xfId="526"/>
    <cellStyle name="60% - Accent3 2 4" xfId="527"/>
    <cellStyle name="60% - Accent3 3" xfId="109"/>
    <cellStyle name="60% - Accent4 2" xfId="110"/>
    <cellStyle name="60% - Accent4 2 2" xfId="111"/>
    <cellStyle name="60% - Accent4 2 3" xfId="528"/>
    <cellStyle name="60% - Accent4 2 4" xfId="529"/>
    <cellStyle name="60% - Accent4 3" xfId="112"/>
    <cellStyle name="60% - Accent5 2" xfId="113"/>
    <cellStyle name="60% - Accent5 2 2" xfId="114"/>
    <cellStyle name="60% - Accent5 2 3" xfId="530"/>
    <cellStyle name="60% - Accent5 2 4" xfId="531"/>
    <cellStyle name="60% - Accent5 3" xfId="115"/>
    <cellStyle name="60% - Accent6 2" xfId="116"/>
    <cellStyle name="60% - Accent6 2 2" xfId="117"/>
    <cellStyle name="60% - Accent6 2 3" xfId="532"/>
    <cellStyle name="60% - Accent6 2 4" xfId="533"/>
    <cellStyle name="60% - Accent6 3" xfId="118"/>
    <cellStyle name="60% - Акцент1" xfId="534"/>
    <cellStyle name="60% - Акцент1 2" xfId="535"/>
    <cellStyle name="60% - Акцент2" xfId="536"/>
    <cellStyle name="60% - Акцент2 2" xfId="537"/>
    <cellStyle name="60% - Акцент3" xfId="538"/>
    <cellStyle name="60% - Акцент3 2" xfId="539"/>
    <cellStyle name="60% - Акцент4" xfId="540"/>
    <cellStyle name="60% - Акцент4 2" xfId="541"/>
    <cellStyle name="60% - Акцент5" xfId="542"/>
    <cellStyle name="60% - Акцент5 2" xfId="543"/>
    <cellStyle name="60% - Акцент6" xfId="544"/>
    <cellStyle name="60% - Акцент6 2" xfId="545"/>
    <cellStyle name="Accent1 2" xfId="119"/>
    <cellStyle name="Accent1 2 2" xfId="120"/>
    <cellStyle name="Accent1 2 3" xfId="546"/>
    <cellStyle name="Accent1 2 4" xfId="547"/>
    <cellStyle name="Accent1 3" xfId="121"/>
    <cellStyle name="Accent2 2" xfId="122"/>
    <cellStyle name="Accent2 2 2" xfId="123"/>
    <cellStyle name="Accent2 2 3" xfId="548"/>
    <cellStyle name="Accent2 2 4" xfId="549"/>
    <cellStyle name="Accent2 3" xfId="124"/>
    <cellStyle name="Accent3 2" xfId="125"/>
    <cellStyle name="Accent3 2 2" xfId="126"/>
    <cellStyle name="Accent3 2 3" xfId="550"/>
    <cellStyle name="Accent3 2 4" xfId="551"/>
    <cellStyle name="Accent3 3" xfId="127"/>
    <cellStyle name="Accent4 2" xfId="128"/>
    <cellStyle name="Accent4 2 2" xfId="129"/>
    <cellStyle name="Accent4 2 3" xfId="552"/>
    <cellStyle name="Accent4 2 4" xfId="553"/>
    <cellStyle name="Accent4 3" xfId="130"/>
    <cellStyle name="Accent5 2" xfId="131"/>
    <cellStyle name="Accent5 2 2" xfId="132"/>
    <cellStyle name="Accent5 2 3" xfId="554"/>
    <cellStyle name="Accent5 2 4" xfId="555"/>
    <cellStyle name="Accent5 3" xfId="133"/>
    <cellStyle name="Accent6 2" xfId="134"/>
    <cellStyle name="Accent6 2 2" xfId="135"/>
    <cellStyle name="Accent6 2 3" xfId="556"/>
    <cellStyle name="Accent6 2 4" xfId="557"/>
    <cellStyle name="Accent6 3" xfId="136"/>
    <cellStyle name="AuditColumnHeader" xfId="558"/>
    <cellStyle name="Bad 2" xfId="137"/>
    <cellStyle name="Bad 2 2" xfId="138"/>
    <cellStyle name="Bad 2 3" xfId="559"/>
    <cellStyle name="Bad 2 4" xfId="560"/>
    <cellStyle name="Bad 3" xfId="139"/>
    <cellStyle name="Body" xfId="561"/>
    <cellStyle name="Border" xfId="562"/>
    <cellStyle name="border-bottom:black 0px sol" xfId="458"/>
    <cellStyle name="border-bottom:black 0px soli" xfId="460"/>
    <cellStyle name="border-bottom:black 0px solid" xfId="457"/>
    <cellStyle name="border-bottom:black 0px solid;" xfId="459"/>
    <cellStyle name="border-bottom:black 0px solid;fo" xfId="461"/>
    <cellStyle name="C:\Data\MS\Excel" xfId="563"/>
    <cellStyle name="Calc Currency (0)" xfId="564"/>
    <cellStyle name="Calc Currency (2)" xfId="565"/>
    <cellStyle name="Calc Percent (0)" xfId="566"/>
    <cellStyle name="Calc Percent (1)" xfId="567"/>
    <cellStyle name="Calc Percent (2)" xfId="568"/>
    <cellStyle name="Calc Units (0)" xfId="569"/>
    <cellStyle name="Calc Units (1)" xfId="570"/>
    <cellStyle name="Calc Units (2)" xfId="571"/>
    <cellStyle name="Calculation 2" xfId="140"/>
    <cellStyle name="Calculation 2 2" xfId="141"/>
    <cellStyle name="Calculation 2 3" xfId="572"/>
    <cellStyle name="Calculation 2 4" xfId="573"/>
    <cellStyle name="Calculation 3" xfId="142"/>
    <cellStyle name="Check Cell 2" xfId="143"/>
    <cellStyle name="Check Cell 2 2" xfId="144"/>
    <cellStyle name="Check Cell 2 3" xfId="574"/>
    <cellStyle name="Check Cell 2 4" xfId="575"/>
    <cellStyle name="Check Cell 3" xfId="145"/>
    <cellStyle name="CISCF" xfId="576"/>
    <cellStyle name="ClientAccessibleItem_TopCentered" xfId="577"/>
    <cellStyle name="ClientAccesssibleItem" xfId="578"/>
    <cellStyle name="Comma  - Style1" xfId="579"/>
    <cellStyle name="Comma  - Style2" xfId="580"/>
    <cellStyle name="Comma  - Style3" xfId="581"/>
    <cellStyle name="Comma  - Style4" xfId="582"/>
    <cellStyle name="Comma  - Style5" xfId="583"/>
    <cellStyle name="Comma  - Style6" xfId="584"/>
    <cellStyle name="Comma  - Style7" xfId="585"/>
    <cellStyle name="Comma  - Style8" xfId="586"/>
    <cellStyle name="Comma [00]" xfId="587"/>
    <cellStyle name="Comma 10" xfId="588"/>
    <cellStyle name="Comma 10 2" xfId="881"/>
    <cellStyle name="Comma 11" xfId="589"/>
    <cellStyle name="Comma 11 2" xfId="882"/>
    <cellStyle name="Comma 12" xfId="590"/>
    <cellStyle name="Comma 12 2" xfId="883"/>
    <cellStyle name="Comma 13" xfId="591"/>
    <cellStyle name="Comma 13 2" xfId="884"/>
    <cellStyle name="Comma 14" xfId="592"/>
    <cellStyle name="Comma 14 2" xfId="885"/>
    <cellStyle name="Comma 15" xfId="593"/>
    <cellStyle name="Comma 15 2" xfId="886"/>
    <cellStyle name="Comma 16" xfId="594"/>
    <cellStyle name="Comma 16 2" xfId="595"/>
    <cellStyle name="Comma 16 2 2" xfId="888"/>
    <cellStyle name="Comma 16 3" xfId="887"/>
    <cellStyle name="Comma 17" xfId="596"/>
    <cellStyle name="Comma 17 2" xfId="597"/>
    <cellStyle name="Comma 17 2 2" xfId="890"/>
    <cellStyle name="Comma 17 3" xfId="889"/>
    <cellStyle name="Comma 18" xfId="598"/>
    <cellStyle name="Comma 19" xfId="862"/>
    <cellStyle name="Comma 2" xfId="146"/>
    <cellStyle name="Comma 2 2" xfId="147"/>
    <cellStyle name="Comma 2 2 2" xfId="599"/>
    <cellStyle name="Comma 2 2 3" xfId="863"/>
    <cellStyle name="Comma 2 2 3 2" xfId="904"/>
    <cellStyle name="Comma 2 2 4" xfId="880"/>
    <cellStyle name="Comma 2 3" xfId="600"/>
    <cellStyle name="Comma 2 4" xfId="601"/>
    <cellStyle name="Comma 2 4 2" xfId="602"/>
    <cellStyle name="Comma 2 4 2 2" xfId="891"/>
    <cellStyle name="Comma 2 5" xfId="603"/>
    <cellStyle name="Comma 2 5 2" xfId="892"/>
    <cellStyle name="Comma 2 6" xfId="604"/>
    <cellStyle name="Comma 2 6 2" xfId="605"/>
    <cellStyle name="Comma 2 6 2 2" xfId="893"/>
    <cellStyle name="Comma 2 7" xfId="606"/>
    <cellStyle name="Comma 2 8" xfId="879"/>
    <cellStyle name="Comma 2 9" xfId="906"/>
    <cellStyle name="Comma 20" xfId="864"/>
    <cellStyle name="Comma 21" xfId="878"/>
    <cellStyle name="Comma 21 2" xfId="905"/>
    <cellStyle name="Comma 3" xfId="607"/>
    <cellStyle name="Comma 4" xfId="608"/>
    <cellStyle name="Comma 4 2" xfId="609"/>
    <cellStyle name="Comma 4 2 2" xfId="894"/>
    <cellStyle name="Comma 5" xfId="610"/>
    <cellStyle name="Comma 5 2" xfId="611"/>
    <cellStyle name="Comma 5 2 2" xfId="612"/>
    <cellStyle name="Comma 5 2 2 2" xfId="895"/>
    <cellStyle name="Comma 5 3" xfId="613"/>
    <cellStyle name="Comma 5 3 2" xfId="896"/>
    <cellStyle name="Comma 6" xfId="614"/>
    <cellStyle name="Comma 6 2" xfId="615"/>
    <cellStyle name="Comma 6 2 2" xfId="616"/>
    <cellStyle name="Comma 6 2 2 2" xfId="897"/>
    <cellStyle name="Comma 6 3" xfId="617"/>
    <cellStyle name="Comma 6 3 2" xfId="898"/>
    <cellStyle name="Comma 7" xfId="618"/>
    <cellStyle name="Comma 7 2" xfId="619"/>
    <cellStyle name="Comma 7 2 2" xfId="899"/>
    <cellStyle name="Comma 8" xfId="620"/>
    <cellStyle name="Comma 8 2" xfId="621"/>
    <cellStyle name="Comma 8 2 2" xfId="900"/>
    <cellStyle name="Comma 9" xfId="622"/>
    <cellStyle name="Comma 9 2" xfId="901"/>
    <cellStyle name="Comma0" xfId="623"/>
    <cellStyle name="Currency [00]" xfId="624"/>
    <cellStyle name="Currency0" xfId="625"/>
    <cellStyle name="Date Short" xfId="626"/>
    <cellStyle name="Dezimal [0]_NEGS" xfId="627"/>
    <cellStyle name="Dezimal_NEGS" xfId="628"/>
    <cellStyle name="Enter Currency (0)" xfId="629"/>
    <cellStyle name="Enter Currency (2)" xfId="630"/>
    <cellStyle name="Enter Units (0)" xfId="631"/>
    <cellStyle name="Enter Units (1)" xfId="632"/>
    <cellStyle name="Enter Units (2)" xfId="633"/>
    <cellStyle name="Estilo 1" xfId="634"/>
    <cellStyle name="Euro" xfId="635"/>
    <cellStyle name="Explanatory Text 2" xfId="148"/>
    <cellStyle name="Explanatory Text 2 2" xfId="149"/>
    <cellStyle name="Explanatory Text 2 3" xfId="636"/>
    <cellStyle name="Explanatory Text 2 4" xfId="637"/>
    <cellStyle name="Explanatory Text 3" xfId="150"/>
    <cellStyle name="Good 2" xfId="151"/>
    <cellStyle name="Good 2 2" xfId="152"/>
    <cellStyle name="Good 2 3" xfId="638"/>
    <cellStyle name="Good 2 4" xfId="639"/>
    <cellStyle name="Good 3" xfId="153"/>
    <cellStyle name="Grey" xfId="640"/>
    <cellStyle name="Header1" xfId="641"/>
    <cellStyle name="Header2" xfId="642"/>
    <cellStyle name="Heading 1 2" xfId="154"/>
    <cellStyle name="Heading 1 2 2" xfId="155"/>
    <cellStyle name="Heading 1 2 3" xfId="643"/>
    <cellStyle name="Heading 1 2 4" xfId="644"/>
    <cellStyle name="Heading 1 3" xfId="156"/>
    <cellStyle name="Heading 2 2" xfId="157"/>
    <cellStyle name="Heading 2 2 2" xfId="158"/>
    <cellStyle name="Heading 2 2 3" xfId="645"/>
    <cellStyle name="Heading 2 2 4" xfId="646"/>
    <cellStyle name="Heading 2 3" xfId="159"/>
    <cellStyle name="Heading 3 2" xfId="160"/>
    <cellStyle name="Heading 3 2 2" xfId="161"/>
    <cellStyle name="Heading 3 2 3" xfId="647"/>
    <cellStyle name="Heading 3 2 4" xfId="648"/>
    <cellStyle name="Heading 3 3" xfId="162"/>
    <cellStyle name="Heading 4 2" xfId="163"/>
    <cellStyle name="Heading 4 2 2" xfId="164"/>
    <cellStyle name="Heading 4 2 3" xfId="649"/>
    <cellStyle name="Heading 4 2 4" xfId="650"/>
    <cellStyle name="Heading 4 3" xfId="165"/>
    <cellStyle name="Hyperlink" xfId="877"/>
    <cellStyle name="Hyperlink 2" xfId="651"/>
    <cellStyle name="Input [yellow]" xfId="652"/>
    <cellStyle name="Input 2" xfId="166"/>
    <cellStyle name="Input 2 2" xfId="167"/>
    <cellStyle name="Input 2 3" xfId="653"/>
    <cellStyle name="Input 2 4" xfId="654"/>
    <cellStyle name="Input 3" xfId="168"/>
    <cellStyle name="janet" xfId="655"/>
    <cellStyle name="janet 2" xfId="656"/>
    <cellStyle name="Jun" xfId="657"/>
    <cellStyle name="Legal 8½ x 14 in" xfId="658"/>
    <cellStyle name="Link Currency (0)" xfId="659"/>
    <cellStyle name="Link Currency (2)" xfId="660"/>
    <cellStyle name="Link Units (0)" xfId="661"/>
    <cellStyle name="Link Units (1)" xfId="662"/>
    <cellStyle name="Link Units (2)" xfId="663"/>
    <cellStyle name="Linked Cell 2" xfId="169"/>
    <cellStyle name="Linked Cell 2 2" xfId="170"/>
    <cellStyle name="Linked Cell 2 3" xfId="664"/>
    <cellStyle name="Linked Cell 2 4" xfId="665"/>
    <cellStyle name="Linked Cell 3" xfId="171"/>
    <cellStyle name="MercerAuditColumnItem" xfId="666"/>
    <cellStyle name="Millares 2" xfId="667"/>
    <cellStyle name="Millares 2 2" xfId="668"/>
    <cellStyle name="Millares 3" xfId="669"/>
    <cellStyle name="Milliers [0]_AR1194" xfId="670"/>
    <cellStyle name="Milliers_AR1194" xfId="671"/>
    <cellStyle name="Moneda_Form for Salary Increase (Global)" xfId="672"/>
    <cellStyle name="Monétaire [0]_AR1194" xfId="673"/>
    <cellStyle name="Monétaire_AR1194" xfId="674"/>
    <cellStyle name="Neutral 2" xfId="172"/>
    <cellStyle name="Neutral 2 2" xfId="173"/>
    <cellStyle name="Neutral 2 3" xfId="675"/>
    <cellStyle name="Neutral 2 4" xfId="676"/>
    <cellStyle name="Neutral 3" xfId="174"/>
    <cellStyle name="no dec" xfId="677"/>
    <cellStyle name="Nor}al" xfId="678"/>
    <cellStyle name="Normal" xfId="0" builtinId="0"/>
    <cellStyle name="Normal - Style1" xfId="679"/>
    <cellStyle name="Normal 10" xfId="680"/>
    <cellStyle name="Normal 10 2" xfId="681"/>
    <cellStyle name="Normal 10 3" xfId="682"/>
    <cellStyle name="Normal 11" xfId="683"/>
    <cellStyle name="Normal 11 2" xfId="684"/>
    <cellStyle name="Normal 11 3" xfId="685"/>
    <cellStyle name="Normal 11 4" xfId="686"/>
    <cellStyle name="Normal 12" xfId="687"/>
    <cellStyle name="Normal 12 2 3" xfId="688"/>
    <cellStyle name="Normal 13" xfId="689"/>
    <cellStyle name="Normal 14" xfId="690"/>
    <cellStyle name="Normal 15" xfId="691"/>
    <cellStyle name="Normal 16" xfId="692"/>
    <cellStyle name="Normal 17" xfId="693"/>
    <cellStyle name="Normal 18" xfId="694"/>
    <cellStyle name="Normal 18 2" xfId="695"/>
    <cellStyle name="Normal 18 2 2" xfId="696"/>
    <cellStyle name="Normal 18 3" xfId="697"/>
    <cellStyle name="Normal 19" xfId="698"/>
    <cellStyle name="Normal 2" xfId="175"/>
    <cellStyle name="Normal 2 10" xfId="699"/>
    <cellStyle name="Normal 2 2" xfId="176"/>
    <cellStyle name="Normal 2 2 2" xfId="177"/>
    <cellStyle name="Normal 2 2 2 2" xfId="865"/>
    <cellStyle name="Normal 2 2 3" xfId="700"/>
    <cellStyle name="Normal 2 2 4" xfId="701"/>
    <cellStyle name="Normal 2 3" xfId="702"/>
    <cellStyle name="Normal 2 3 2" xfId="703"/>
    <cellStyle name="Normal 2 3 3" xfId="704"/>
    <cellStyle name="Normal 2 4" xfId="705"/>
    <cellStyle name="Normal 2 5" xfId="706"/>
    <cellStyle name="Normal 2 6" xfId="707"/>
    <cellStyle name="Normal 2 65" xfId="708"/>
    <cellStyle name="Normal 2 7" xfId="709"/>
    <cellStyle name="Normal 2 8" xfId="710"/>
    <cellStyle name="Normal 2 9" xfId="711"/>
    <cellStyle name="Normal 2_2011 Comp AOP Tool - Turkey Snacksv2" xfId="712"/>
    <cellStyle name="Normal 20" xfId="713"/>
    <cellStyle name="Normal 21" xfId="714"/>
    <cellStyle name="Normal 22" xfId="715"/>
    <cellStyle name="Normal 22 2" xfId="716"/>
    <cellStyle name="Normal 23" xfId="717"/>
    <cellStyle name="Normal 24" xfId="718"/>
    <cellStyle name="Normal 25" xfId="719"/>
    <cellStyle name="Normal 26" xfId="720"/>
    <cellStyle name="Normal 27" xfId="721"/>
    <cellStyle name="Normal 28" xfId="722"/>
    <cellStyle name="Normal 29" xfId="723"/>
    <cellStyle name="Normal 3" xfId="178"/>
    <cellStyle name="Normal 3 2" xfId="179"/>
    <cellStyle name="Normal 3 2 2" xfId="434"/>
    <cellStyle name="Normal 3 2 3" xfId="435"/>
    <cellStyle name="Normal 3 3" xfId="724"/>
    <cellStyle name="Normal 3 4" xfId="725"/>
    <cellStyle name="Normal 3 5" xfId="726"/>
    <cellStyle name="Normal 30" xfId="727"/>
    <cellStyle name="Normal 31" xfId="728"/>
    <cellStyle name="Normal 32" xfId="729"/>
    <cellStyle name="Normal 33" xfId="866"/>
    <cellStyle name="Normal 34" xfId="867"/>
    <cellStyle name="Normal 35" xfId="868"/>
    <cellStyle name="Normal 36" xfId="869"/>
    <cellStyle name="Normal 37" xfId="870"/>
    <cellStyle name="Normal 38" xfId="871"/>
    <cellStyle name="Normal 39" xfId="1"/>
    <cellStyle name="Normal 4" xfId="180"/>
    <cellStyle name="Normal 4 2" xfId="181"/>
    <cellStyle name="Normal 4 2 2" xfId="436"/>
    <cellStyle name="Normal 4 2 3" xfId="437"/>
    <cellStyle name="Normal 4 3" xfId="182"/>
    <cellStyle name="Normal 4 3 2" xfId="438"/>
    <cellStyle name="Normal 4 3 3" xfId="439"/>
    <cellStyle name="Normal 4 4" xfId="440"/>
    <cellStyle name="Normal 4 5" xfId="441"/>
    <cellStyle name="Normal 5" xfId="183"/>
    <cellStyle name="Normal 5 2" xfId="184"/>
    <cellStyle name="Normal 5 2 2" xfId="872"/>
    <cellStyle name="Normal 5 3" xfId="185"/>
    <cellStyle name="Normal 5 4" xfId="730"/>
    <cellStyle name="Normal 5 5" xfId="731"/>
    <cellStyle name="Normal 6" xfId="186"/>
    <cellStyle name="Normal 6 2" xfId="732"/>
    <cellStyle name="Normal 6 3" xfId="733"/>
    <cellStyle name="Normal 6 3 2" xfId="734"/>
    <cellStyle name="Normal 6 4" xfId="735"/>
    <cellStyle name="Normal 6 4 2" xfId="736"/>
    <cellStyle name="Normal 7" xfId="187"/>
    <cellStyle name="Normal 7 2" xfId="737"/>
    <cellStyle name="Normal 7 2 2" xfId="738"/>
    <cellStyle name="Normal 7 3" xfId="739"/>
    <cellStyle name="Normal 7 4" xfId="740"/>
    <cellStyle name="Normal 7 5" xfId="873"/>
    <cellStyle name="Normal 8" xfId="462"/>
    <cellStyle name="Normal 9" xfId="741"/>
    <cellStyle name="Normal 9 2" xfId="861"/>
    <cellStyle name="Note 2" xfId="188"/>
    <cellStyle name="Note 2 2" xfId="189"/>
    <cellStyle name="Note 2 2 2" xfId="190"/>
    <cellStyle name="Note 2 2 2 2" xfId="442"/>
    <cellStyle name="Note 2 2 2 3" xfId="443"/>
    <cellStyle name="Note 2 2 3" xfId="191"/>
    <cellStyle name="Note 2 2 3 2" xfId="444"/>
    <cellStyle name="Note 2 2 3 3" xfId="445"/>
    <cellStyle name="Note 2 2 4" xfId="446"/>
    <cellStyle name="Note 2 2 5" xfId="447"/>
    <cellStyle name="Note 2 3" xfId="192"/>
    <cellStyle name="Note 2 4" xfId="742"/>
    <cellStyle name="Note 2 5" xfId="743"/>
    <cellStyle name="Note 3" xfId="193"/>
    <cellStyle name="Note 3 2" xfId="194"/>
    <cellStyle name="Note 3 2 2" xfId="448"/>
    <cellStyle name="Note 3 2 3" xfId="449"/>
    <cellStyle name="Note 3 3" xfId="195"/>
    <cellStyle name="Note 3 3 2" xfId="450"/>
    <cellStyle name="Note 3 3 3" xfId="451"/>
    <cellStyle name="Note 3 4" xfId="452"/>
    <cellStyle name="Note 3 5" xfId="453"/>
    <cellStyle name="Note 4" xfId="196"/>
    <cellStyle name="Note 4 2" xfId="197"/>
    <cellStyle name="Note 5" xfId="198"/>
    <cellStyle name="Note 5 2" xfId="199"/>
    <cellStyle name="Note 5 3" xfId="200"/>
    <cellStyle name="Output 2" xfId="201"/>
    <cellStyle name="Output 2 2" xfId="202"/>
    <cellStyle name="Output 2 3" xfId="744"/>
    <cellStyle name="Output 2 4" xfId="745"/>
    <cellStyle name="Output 3" xfId="203"/>
    <cellStyle name="Percent [0]" xfId="746"/>
    <cellStyle name="Percent [00]" xfId="747"/>
    <cellStyle name="Percent [2]" xfId="748"/>
    <cellStyle name="Percent 10" xfId="749"/>
    <cellStyle name="Percent 11" xfId="750"/>
    <cellStyle name="Percent 12" xfId="751"/>
    <cellStyle name="Percent 13" xfId="752"/>
    <cellStyle name="Percent 14" xfId="753"/>
    <cellStyle name="Percent 15" xfId="876"/>
    <cellStyle name="Percent 2" xfId="754"/>
    <cellStyle name="Percent 2 2" xfId="755"/>
    <cellStyle name="Percent 2 3" xfId="756"/>
    <cellStyle name="Percent 2 4" xfId="757"/>
    <cellStyle name="Percent 2 5" xfId="758"/>
    <cellStyle name="Percent 3" xfId="759"/>
    <cellStyle name="Percent 4" xfId="760"/>
    <cellStyle name="Percent 5" xfId="761"/>
    <cellStyle name="Percent 6" xfId="762"/>
    <cellStyle name="Percent 7" xfId="763"/>
    <cellStyle name="Percent 7 2" xfId="764"/>
    <cellStyle name="Percent 7 2 2" xfId="765"/>
    <cellStyle name="Percent 7 3" xfId="766"/>
    <cellStyle name="Percent 7 4" xfId="767"/>
    <cellStyle name="Percent 8" xfId="768"/>
    <cellStyle name="Percent 8 2" xfId="769"/>
    <cellStyle name="Percent 9" xfId="770"/>
    <cellStyle name="PERCENTAGE" xfId="771"/>
    <cellStyle name="Porcentaje 2" xfId="772"/>
    <cellStyle name="Porcentaje 2 2" xfId="773"/>
    <cellStyle name="Porcentaje 3" xfId="774"/>
    <cellStyle name="PrePop Currency (0)" xfId="775"/>
    <cellStyle name="PrePop Currency (2)" xfId="776"/>
    <cellStyle name="PrePop Units (0)" xfId="777"/>
    <cellStyle name="PrePop Units (1)" xfId="778"/>
    <cellStyle name="PrePop Units (2)" xfId="779"/>
    <cellStyle name="PSChar" xfId="780"/>
    <cellStyle name="PSDate" xfId="781"/>
    <cellStyle name="PSDec" xfId="782"/>
    <cellStyle name="PSHeading" xfId="783"/>
    <cellStyle name="PSInt" xfId="784"/>
    <cellStyle name="PSSpacer" xfId="785"/>
    <cellStyle name="SAWHiddenColumnItem" xfId="786"/>
    <cellStyle name="Separador de milhares [0] 2" xfId="787"/>
    <cellStyle name="Separador de milhares 2" xfId="788"/>
    <cellStyle name="Shading" xfId="789"/>
    <cellStyle name="Standard_NEGS" xfId="790"/>
    <cellStyle name="Style 1" xfId="791"/>
    <cellStyle name="Style 1 2" xfId="792"/>
    <cellStyle name="Style 29" xfId="793"/>
    <cellStyle name="Text Indent A" xfId="794"/>
    <cellStyle name="Text Indent B" xfId="795"/>
    <cellStyle name="Text Indent C" xfId="796"/>
    <cellStyle name="Texto explicativo" xfId="797"/>
    <cellStyle name="Title 2" xfId="204"/>
    <cellStyle name="Title 2 2" xfId="205"/>
    <cellStyle name="Title 2 3" xfId="798"/>
    <cellStyle name="Title 2 4" xfId="799"/>
    <cellStyle name="Title 3" xfId="206"/>
    <cellStyle name="Total 2" xfId="207"/>
    <cellStyle name="Total 2 2" xfId="208"/>
    <cellStyle name="Total 2 3" xfId="800"/>
    <cellStyle name="Total 2 4" xfId="801"/>
    <cellStyle name="Total 3" xfId="209"/>
    <cellStyle name="Warning Text 2" xfId="210"/>
    <cellStyle name="Warning Text 2 2" xfId="211"/>
    <cellStyle name="Warning Text 2 3" xfId="802"/>
    <cellStyle name="Warning Text 2 4" xfId="803"/>
    <cellStyle name="Warning Text 3" xfId="212"/>
    <cellStyle name="Акцент1" xfId="804"/>
    <cellStyle name="Акцент1 2" xfId="805"/>
    <cellStyle name="Акцент2" xfId="806"/>
    <cellStyle name="Акцент2 2" xfId="807"/>
    <cellStyle name="Акцент3" xfId="808"/>
    <cellStyle name="Акцент3 2" xfId="809"/>
    <cellStyle name="Акцент4" xfId="810"/>
    <cellStyle name="Акцент4 2" xfId="811"/>
    <cellStyle name="Акцент5" xfId="812"/>
    <cellStyle name="Акцент6" xfId="813"/>
    <cellStyle name="Акцент6 2" xfId="814"/>
    <cellStyle name="Ввод " xfId="815"/>
    <cellStyle name="Ввод  2" xfId="816"/>
    <cellStyle name="Вывод" xfId="817"/>
    <cellStyle name="Вывод 2" xfId="818"/>
    <cellStyle name="Вычисление" xfId="819"/>
    <cellStyle name="Вычисление 2" xfId="820"/>
    <cellStyle name="Гиперссылка 2" xfId="821"/>
    <cellStyle name="Денежный 2" xfId="822"/>
    <cellStyle name="Заголовок 1" xfId="823"/>
    <cellStyle name="Заголовок 1 2" xfId="824"/>
    <cellStyle name="Заголовок 2" xfId="825"/>
    <cellStyle name="Заголовок 2 2" xfId="826"/>
    <cellStyle name="Заголовок 3" xfId="827"/>
    <cellStyle name="Заголовок 3 2" xfId="828"/>
    <cellStyle name="Заголовок 4" xfId="829"/>
    <cellStyle name="Заголовок 4 2" xfId="830"/>
    <cellStyle name="Итог" xfId="831"/>
    <cellStyle name="Итог 2" xfId="832"/>
    <cellStyle name="Контрольная ячейка" xfId="833"/>
    <cellStyle name="Название" xfId="834"/>
    <cellStyle name="Название 2" xfId="835"/>
    <cellStyle name="Нейтральный" xfId="836"/>
    <cellStyle name="Нейтральный 2" xfId="837"/>
    <cellStyle name="Обычный 10" xfId="213"/>
    <cellStyle name="Обычный 10 2" xfId="214"/>
    <cellStyle name="Обычный 11" xfId="215"/>
    <cellStyle name="Обычный 11 2" xfId="216"/>
    <cellStyle name="Обычный 12" xfId="217"/>
    <cellStyle name="Обычный 12 2" xfId="218"/>
    <cellStyle name="Обычный 13" xfId="219"/>
    <cellStyle name="Обычный 13 2" xfId="220"/>
    <cellStyle name="Обычный 14" xfId="221"/>
    <cellStyle name="Обычный 14 2" xfId="222"/>
    <cellStyle name="Обычный 15" xfId="223"/>
    <cellStyle name="Обычный 15 2" xfId="224"/>
    <cellStyle name="Обычный 16" xfId="225"/>
    <cellStyle name="Обычный 16 2" xfId="226"/>
    <cellStyle name="Обычный 17" xfId="227"/>
    <cellStyle name="Обычный 17 2" xfId="228"/>
    <cellStyle name="Обычный 18" xfId="229"/>
    <cellStyle name="Обычный 18 2" xfId="230"/>
    <cellStyle name="Обычный 19" xfId="231"/>
    <cellStyle name="Обычный 19 2" xfId="232"/>
    <cellStyle name="Обычный 2" xfId="233"/>
    <cellStyle name="Обычный 2 2" xfId="234"/>
    <cellStyle name="Обычный 2 2 2" xfId="874"/>
    <cellStyle name="Обычный 20" xfId="235"/>
    <cellStyle name="Обычный 20 2" xfId="236"/>
    <cellStyle name="Обычный 21" xfId="237"/>
    <cellStyle name="Обычный 21 2" xfId="238"/>
    <cellStyle name="Обычный 22" xfId="239"/>
    <cellStyle name="Обычный 22 2" xfId="240"/>
    <cellStyle name="Обычный 23" xfId="241"/>
    <cellStyle name="Обычный 23 2" xfId="242"/>
    <cellStyle name="Обычный 24" xfId="243"/>
    <cellStyle name="Обычный 24 2" xfId="244"/>
    <cellStyle name="Обычный 25" xfId="245"/>
    <cellStyle name="Обычный 25 2" xfId="246"/>
    <cellStyle name="Обычный 26" xfId="247"/>
    <cellStyle name="Обычный 26 2" xfId="248"/>
    <cellStyle name="Обычный 27" xfId="249"/>
    <cellStyle name="Обычный 27 2" xfId="454"/>
    <cellStyle name="Обычный 27 3" xfId="455"/>
    <cellStyle name="Обычный 28" xfId="456"/>
    <cellStyle name="Обычный 3" xfId="250"/>
    <cellStyle name="Обычный 3 2" xfId="251"/>
    <cellStyle name="Обычный 3 2 2" xfId="875"/>
    <cellStyle name="Обычный 3 3" xfId="838"/>
    <cellStyle name="Обычный 3 4" xfId="839"/>
    <cellStyle name="Обычный 4" xfId="252"/>
    <cellStyle name="Обычный 4 2" xfId="253"/>
    <cellStyle name="Обычный 4 3" xfId="840"/>
    <cellStyle name="Обычный 5" xfId="254"/>
    <cellStyle name="Обычный 5 2" xfId="255"/>
    <cellStyle name="Обычный 5 3" xfId="841"/>
    <cellStyle name="Обычный 6" xfId="256"/>
    <cellStyle name="Обычный 6 2" xfId="257"/>
    <cellStyle name="Обычный 7" xfId="258"/>
    <cellStyle name="Обычный 7 2" xfId="259"/>
    <cellStyle name="Обычный 8" xfId="260"/>
    <cellStyle name="Обычный 8 2" xfId="261"/>
    <cellStyle name="Обычный 9" xfId="262"/>
    <cellStyle name="Обычный 9 2" xfId="263"/>
    <cellStyle name="Плохой" xfId="842"/>
    <cellStyle name="Плохой 2" xfId="843"/>
    <cellStyle name="Пояснение" xfId="844"/>
    <cellStyle name="Примечание" xfId="845"/>
    <cellStyle name="Примечание 10" xfId="264"/>
    <cellStyle name="Примечание 11" xfId="265"/>
    <cellStyle name="Примечание 12" xfId="266"/>
    <cellStyle name="Примечание 13" xfId="267"/>
    <cellStyle name="Примечание 14" xfId="268"/>
    <cellStyle name="Примечание 15" xfId="269"/>
    <cellStyle name="Примечание 16" xfId="270"/>
    <cellStyle name="Примечание 17" xfId="271"/>
    <cellStyle name="Примечание 18" xfId="272"/>
    <cellStyle name="Примечание 19" xfId="273"/>
    <cellStyle name="Примечание 2" xfId="274"/>
    <cellStyle name="Примечание 20" xfId="275"/>
    <cellStyle name="Примечание 21" xfId="276"/>
    <cellStyle name="Примечание 22" xfId="277"/>
    <cellStyle name="Примечание 23" xfId="278"/>
    <cellStyle name="Примечание 24" xfId="279"/>
    <cellStyle name="Примечание 25" xfId="280"/>
    <cellStyle name="Примечание 26" xfId="281"/>
    <cellStyle name="Примечание 27" xfId="846"/>
    <cellStyle name="Примечание 3" xfId="282"/>
    <cellStyle name="Примечание 4" xfId="283"/>
    <cellStyle name="Примечание 5" xfId="284"/>
    <cellStyle name="Примечание 6" xfId="285"/>
    <cellStyle name="Примечание 7" xfId="286"/>
    <cellStyle name="Примечание 8" xfId="287"/>
    <cellStyle name="Примечание 9" xfId="288"/>
    <cellStyle name="Процентный 2" xfId="847"/>
    <cellStyle name="Процентный 3" xfId="848"/>
    <cellStyle name="Связанная ячейка" xfId="849"/>
    <cellStyle name="Связанная ячейка 2" xfId="850"/>
    <cellStyle name="Стиль 1" xfId="289"/>
    <cellStyle name="Стиль 1 2" xfId="851"/>
    <cellStyle name="Стиль 1 3" xfId="852"/>
    <cellStyle name="Стиль 1 4" xfId="853"/>
    <cellStyle name="Текст предупреждения" xfId="854"/>
    <cellStyle name="Финансовый 2" xfId="855"/>
    <cellStyle name="Финансовый 2 2" xfId="856"/>
    <cellStyle name="Финансовый 2 2 2" xfId="902"/>
    <cellStyle name="Финансовый 3" xfId="857"/>
    <cellStyle name="Финансовый 3 2" xfId="858"/>
    <cellStyle name="Финансовый 3 2 2" xfId="903"/>
    <cellStyle name="Хороший" xfId="859"/>
    <cellStyle name="Хороший 2" xfId="8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abSelected="1" workbookViewId="0">
      <selection activeCell="M8" sqref="M8"/>
    </sheetView>
  </sheetViews>
  <sheetFormatPr defaultRowHeight="15"/>
  <cols>
    <col min="9" max="9" width="21.28515625" customWidth="1"/>
    <col min="10" max="10" width="12.5703125" customWidth="1"/>
  </cols>
  <sheetData>
    <row r="1" spans="1:10">
      <c r="I1" t="s">
        <v>97</v>
      </c>
      <c r="J1" t="s">
        <v>97</v>
      </c>
    </row>
    <row r="2" spans="1:10">
      <c r="A2" s="9" t="s">
        <v>0</v>
      </c>
      <c r="B2" s="3"/>
      <c r="C2" s="4"/>
      <c r="D2" s="10"/>
      <c r="E2" s="10"/>
      <c r="F2" s="4"/>
      <c r="I2" t="str">
        <f t="array" ref="I2">SUBSTITUTE(SMALL(--LEFTB($A$2:$F$173&amp;99999999,9),1+SUM(COUNTIF(A$2:F$173,I$1:I1&amp;"*"))),99999999,)</f>
        <v>40032041</v>
      </c>
      <c r="J2" s="1" t="str">
        <f t="array" ref="J2">SUBSTITUTE(SMALL(--LEFTB($A$2:$F$173&amp;99999999,8),1+SUM(COUNTIF(A$2:F$173,J$1:J1&amp;"*"))),99999999,)</f>
        <v>4019435</v>
      </c>
    </row>
    <row r="3" spans="1:10">
      <c r="A3" s="3"/>
      <c r="B3" s="3"/>
      <c r="C3" s="4"/>
      <c r="D3" s="4"/>
      <c r="E3" s="4"/>
      <c r="F3" s="4"/>
      <c r="I3" s="1" t="str">
        <f t="array" ref="I3">SUBSTITUTE(SMALL(--LEFTB($A$2:$F$173&amp;99999999,8),1+SUM(COUNTIF(A$2:F$173,I$1:I2&amp;"*"))),99999999,)</f>
        <v>40032041</v>
      </c>
      <c r="J3" s="1" t="str">
        <f t="array" ref="J3">SUBSTITUTE(SMALL(--LEFTB($A$2:$F$173&amp;99999999,8),1+SUM(COUNTIF(A$2:F$173,J$1:J2&amp;"*"))),99999999,)</f>
        <v>4032526</v>
      </c>
    </row>
    <row r="4" spans="1:10">
      <c r="A4" s="2" t="s">
        <v>1</v>
      </c>
      <c r="B4" s="3"/>
      <c r="C4" s="4"/>
      <c r="D4" s="4" t="s">
        <v>2</v>
      </c>
      <c r="E4" s="9" t="s">
        <v>3</v>
      </c>
      <c r="F4" s="4"/>
      <c r="I4" s="1" t="str">
        <f t="array" ref="I4">SUBSTITUTE(SMALL(--LEFTB($A$2:$F$173&amp;99999999,8),1+SUM(COUNTIF(A$2:F$173,I$1:I3&amp;"*"))),99999999,)</f>
        <v>40095004</v>
      </c>
      <c r="J4" s="1" t="str">
        <f t="array" ref="J4">SUBSTITUTE(SMALL(--LEFTB($A$2:$F$173&amp;99999999,8),1+SUM(COUNTIF(A$2:F$173,J$1:J3&amp;"*"))),99999999,)</f>
        <v>4032526</v>
      </c>
    </row>
    <row r="5" spans="1:10">
      <c r="A5" s="3"/>
      <c r="B5" s="3"/>
      <c r="C5" s="4"/>
      <c r="D5" s="4"/>
      <c r="E5" s="4"/>
      <c r="F5" s="4"/>
      <c r="I5" s="1" t="str">
        <f t="array" ref="I5">SUBSTITUTE(SMALL(--LEFTB($A$2:$F$173&amp;99999999,8),1+SUM(COUNTIF(A$2:F$173,I$1:I4&amp;"*"))),99999999,)</f>
        <v>40100604</v>
      </c>
      <c r="J5" s="1" t="str">
        <f t="array" ref="J5">SUBSTITUTE(SMALL(--LEFTB($A$2:$F$173&amp;99999999,8),1+SUM(COUNTIF(A$2:F$173,J$1:J4&amp;"*"))),99999999,)</f>
        <v>4032526</v>
      </c>
    </row>
    <row r="6" spans="1:10">
      <c r="A6" s="3"/>
      <c r="B6" s="3"/>
      <c r="C6" s="4"/>
      <c r="D6" s="4"/>
      <c r="E6" s="4"/>
      <c r="F6" s="4"/>
      <c r="I6" s="1" t="str">
        <f t="array" ref="I6">SUBSTITUTE(SMALL(--LEFTB($A$2:$F$173&amp;99999999,8),1+SUM(COUNTIF(A$2:F$173,I$1:I5&amp;"*"))),99999999,)</f>
        <v>40103977</v>
      </c>
      <c r="J6" s="1" t="str">
        <f t="array" ref="J6">SUBSTITUTE(SMALL(--LEFTB($A$2:$F$173&amp;99999999,8),1+SUM(COUNTIF(A$2:F$173,J$1:J5&amp;"*"))),99999999,)</f>
        <v>4032526</v>
      </c>
    </row>
    <row r="7" spans="1:10">
      <c r="A7" s="3"/>
      <c r="B7" s="3"/>
      <c r="C7" s="4"/>
      <c r="D7" s="4" t="s">
        <v>4</v>
      </c>
      <c r="E7" s="4" t="s">
        <v>5</v>
      </c>
      <c r="F7" s="4"/>
      <c r="I7" s="1" t="str">
        <f t="array" ref="I7">SUBSTITUTE(SMALL(--LEFTB($A$2:$F$173&amp;99999999,8),1+SUM(COUNTIF(A$2:F$173,I$1:I6&amp;"*"))),99999999,)</f>
        <v>40107313</v>
      </c>
      <c r="J7" s="1" t="str">
        <f t="array" ref="J7">SUBSTITUTE(SMALL(--LEFTB($A$2:$F$173&amp;99999999,8),1+SUM(COUNTIF(A$2:F$173,J$1:J6&amp;"*"))),99999999,)</f>
        <v>4032526</v>
      </c>
    </row>
    <row r="8" spans="1:10">
      <c r="A8" s="3"/>
      <c r="B8" s="3"/>
      <c r="C8" s="4"/>
      <c r="D8" s="9" t="s">
        <v>6</v>
      </c>
      <c r="E8" s="4"/>
      <c r="F8" s="4"/>
      <c r="I8" s="1" t="str">
        <f t="array" ref="I8">SUBSTITUTE(SMALL(--LEFTB($A$2:$F$173&amp;99999999,8),1+SUM(COUNTIF(A$2:F$173,I$1:I7&amp;"*"))),99999999,)</f>
        <v>40113492</v>
      </c>
      <c r="J8" s="1" t="str">
        <f t="array" ref="J8">SUBSTITUTE(SMALL(--LEFTB($A$2:$F$173&amp;99999999,8),1+SUM(COUNTIF(A$2:F$173,J$1:J7&amp;"*"))),99999999,)</f>
        <v>4032526</v>
      </c>
    </row>
    <row r="9" spans="1:10">
      <c r="A9" s="3"/>
      <c r="B9" s="3"/>
      <c r="C9" s="4"/>
      <c r="D9" s="4"/>
      <c r="E9" s="4"/>
      <c r="F9" s="4"/>
      <c r="I9" s="1" t="str">
        <f t="array" ref="I9">SUBSTITUTE(SMALL(--LEFTB($A$2:$F$173&amp;99999999,8),1+SUM(COUNTIF(A$2:F$173,I$1:I8&amp;"*"))),99999999,)</f>
        <v>40121166</v>
      </c>
      <c r="J9" s="1" t="str">
        <f t="array" ref="J9">SUBSTITUTE(SMALL(--LEFTB($A$2:$F$173&amp;99999999,8),1+SUM(COUNTIF(A$2:F$173,J$1:J8&amp;"*"))),99999999,)</f>
        <v>4032526</v>
      </c>
    </row>
    <row r="10" spans="1:10">
      <c r="A10" s="3"/>
      <c r="B10" s="3"/>
      <c r="C10" s="4"/>
      <c r="D10" s="4"/>
      <c r="E10" s="4"/>
      <c r="F10" s="4"/>
      <c r="I10" s="1" t="str">
        <f t="array" ref="I10">SUBSTITUTE(SMALL(--LEFTB($A$2:$F$173&amp;99999999,8),1+SUM(COUNTIF(A$2:F$173,I$1:I9&amp;"*"))),99999999,)</f>
        <v>40126596</v>
      </c>
      <c r="J10" s="1" t="str">
        <f t="array" ref="J10">SUBSTITUTE(SMALL(--LEFTB($A$2:$F$173&amp;99999999,8),1+SUM(COUNTIF(A$2:F$173,J$1:J9&amp;"*"))),99999999,)</f>
        <v>4032526</v>
      </c>
    </row>
    <row r="11" spans="1:10">
      <c r="A11" s="3"/>
      <c r="B11" s="3"/>
      <c r="C11" s="4"/>
      <c r="D11" s="4"/>
      <c r="E11" s="4"/>
      <c r="F11" s="4"/>
      <c r="I11" s="1" t="str">
        <f t="array" ref="I11">SUBSTITUTE(SMALL(--LEFTB($A$2:$F$173&amp;99999999,8),1+SUM(COUNTIF(A$2:F$173,I$1:I10&amp;"*"))),99999999,)</f>
        <v>40128691</v>
      </c>
      <c r="J11" s="1" t="str">
        <f t="array" ref="J11">SUBSTITUTE(SMALL(--LEFTB($A$2:$F$173&amp;99999999,8),1+SUM(COUNTIF(A$2:F$173,J$1:J10&amp;"*"))),99999999,)</f>
        <v>4032526</v>
      </c>
    </row>
    <row r="12" spans="1:10">
      <c r="A12" s="3"/>
      <c r="B12" s="3"/>
      <c r="C12" s="4"/>
      <c r="D12" s="4"/>
      <c r="E12" s="4"/>
      <c r="F12" s="4"/>
      <c r="I12" s="1" t="str">
        <f t="array" ref="I12">SUBSTITUTE(SMALL(--LEFTB($A$2:$F$173&amp;99999999,8),1+SUM(COUNTIF(A$2:F$173,I$1:I11&amp;"*"))),99999999,)</f>
        <v>40128854</v>
      </c>
      <c r="J12" s="1" t="str">
        <f t="array" ref="J12">SUBSTITUTE(SMALL(--LEFTB($A$2:$F$173&amp;99999999,8),1+SUM(COUNTIF(A$2:F$173,J$1:J11&amp;"*"))),99999999,)</f>
        <v>4032526</v>
      </c>
    </row>
    <row r="13" spans="1:10">
      <c r="A13" s="2" t="s">
        <v>7</v>
      </c>
      <c r="B13" s="3"/>
      <c r="C13" s="4"/>
      <c r="D13" s="4"/>
      <c r="E13" s="4"/>
      <c r="F13" s="4"/>
      <c r="I13" s="1" t="str">
        <f t="array" ref="I13">SUBSTITUTE(SMALL(--LEFTB($A$2:$F$173&amp;99999999,8),1+SUM(COUNTIF(A$2:F$173,I$1:I12&amp;"*"))),99999999,)</f>
        <v>40129470</v>
      </c>
      <c r="J13" s="1" t="str">
        <f t="array" ref="J13">SUBSTITUTE(SMALL(--LEFTB($A$2:$F$173&amp;99999999,8),1+SUM(COUNTIF(A$2:F$173,J$1:J12&amp;"*"))),99999999,)</f>
        <v>4032526</v>
      </c>
    </row>
    <row r="14" spans="1:10">
      <c r="A14" s="2" t="s">
        <v>8</v>
      </c>
      <c r="B14" s="2" t="s">
        <v>9</v>
      </c>
      <c r="C14" s="4"/>
      <c r="D14" s="9" t="s">
        <v>10</v>
      </c>
      <c r="E14" s="4"/>
      <c r="F14" s="4"/>
      <c r="I14" s="1" t="str">
        <f t="array" ref="I14">SUBSTITUTE(SMALL(--LEFTB($A$2:$F$173&amp;99999999,8),1+SUM(COUNTIF(A$2:F$173,I$1:I13&amp;"*"))),99999999,)</f>
        <v>40131448</v>
      </c>
      <c r="J14" s="1" t="str">
        <f t="array" ref="J14">SUBSTITUTE(SMALL(--LEFTB($A$2:$F$173&amp;99999999,8),1+SUM(COUNTIF(A$2:F$173,J$1:J13&amp;"*"))),99999999,)</f>
        <v>4032526</v>
      </c>
    </row>
    <row r="15" spans="1:10">
      <c r="A15" s="2" t="s">
        <v>11</v>
      </c>
      <c r="B15" s="3"/>
      <c r="C15" s="4"/>
      <c r="D15" s="4"/>
      <c r="E15" s="4"/>
      <c r="F15" s="4"/>
      <c r="I15" s="1" t="str">
        <f t="array" ref="I15">SUBSTITUTE(SMALL(--LEFTB($A$2:$F$173&amp;99999999,8),1+SUM(COUNTIF(A$2:F$173,I$1:I14&amp;"*"))),99999999,)</f>
        <v>40148403</v>
      </c>
      <c r="J15" s="1" t="str">
        <f t="array" ref="J15">SUBSTITUTE(SMALL(--LEFTB($A$2:$F$173&amp;99999999,8),1+SUM(COUNTIF(A$2:F$173,J$1:J14&amp;"*"))),99999999,)</f>
        <v>4032526</v>
      </c>
    </row>
    <row r="16" spans="1:10">
      <c r="A16" s="2" t="s">
        <v>12</v>
      </c>
      <c r="B16" s="3"/>
      <c r="C16" s="4"/>
      <c r="D16" s="4" t="s">
        <v>13</v>
      </c>
      <c r="E16" s="4"/>
      <c r="F16" s="4"/>
      <c r="I16" s="1" t="str">
        <f t="array" ref="I16">SUBSTITUTE(SMALL(--LEFTB($A$2:$F$173&amp;99999999,8),1+SUM(COUNTIF(A$2:F$173,I$1:I15&amp;"*"))),99999999,)</f>
        <v>40148535</v>
      </c>
      <c r="J16" s="1" t="str">
        <f t="array" ref="J16">SUBSTITUTE(SMALL(--LEFTB($A$2:$F$173&amp;99999999,8),1+SUM(COUNTIF(A$2:F$173,J$1:J15&amp;"*"))),99999999,)</f>
        <v>4032526</v>
      </c>
    </row>
    <row r="17" spans="1:10">
      <c r="A17" s="3"/>
      <c r="B17" s="3"/>
      <c r="C17" s="4"/>
      <c r="D17" s="4" t="s">
        <v>14</v>
      </c>
      <c r="E17" s="4"/>
      <c r="F17" s="4"/>
      <c r="I17" s="1" t="str">
        <f t="array" ref="I17">SUBSTITUTE(SMALL(--LEFTB($A$2:$F$173&amp;99999999,8),1+SUM(COUNTIF(A$2:F$173,I$1:I16&amp;"*"))),99999999,)</f>
        <v>40148610</v>
      </c>
      <c r="J17" s="1" t="str">
        <f t="array" ref="J17">SUBSTITUTE(SMALL(--LEFTB($A$2:$F$173&amp;99999999,8),1+SUM(COUNTIF(A$2:F$173,J$1:J16&amp;"*"))),99999999,)</f>
        <v>4032526</v>
      </c>
    </row>
    <row r="18" spans="1:10">
      <c r="A18" s="3"/>
      <c r="B18" s="3"/>
      <c r="C18" s="4"/>
      <c r="D18" s="4" t="s">
        <v>14</v>
      </c>
      <c r="E18" s="4" t="s">
        <v>15</v>
      </c>
      <c r="F18" s="4"/>
      <c r="I18" s="1" t="str">
        <f t="array" ref="I18">SUBSTITUTE(SMALL(--LEFTB($A$2:$F$173&amp;99999999,8),1+SUM(COUNTIF(A$2:F$173,I$1:I17&amp;"*"))),99999999,)</f>
        <v>40149309</v>
      </c>
      <c r="J18" s="1" t="str">
        <f t="array" ref="J18">SUBSTITUTE(SMALL(--LEFTB($A$2:$F$173&amp;99999999,8),1+SUM(COUNTIF(A$2:F$173,J$1:J17&amp;"*"))),99999999,)</f>
        <v>4032526</v>
      </c>
    </row>
    <row r="19" spans="1:10">
      <c r="A19" s="3"/>
      <c r="B19" s="3"/>
      <c r="C19" s="4"/>
      <c r="D19" s="4"/>
      <c r="E19" s="4"/>
      <c r="F19" s="4"/>
      <c r="I19" s="1" t="str">
        <f t="array" ref="I19">SUBSTITUTE(SMALL(--LEFTB($A$2:$F$173&amp;99999999,8),1+SUM(COUNTIF(A$2:F$173,I$1:I18&amp;"*"))),99999999,)</f>
        <v>40149330</v>
      </c>
      <c r="J19" s="1" t="str">
        <f t="array" ref="J19">SUBSTITUTE(SMALL(--LEFTB($A$2:$F$173&amp;99999999,8),1+SUM(COUNTIF(A$2:F$173,J$1:J18&amp;"*"))),99999999,)</f>
        <v>4032526</v>
      </c>
    </row>
    <row r="20" spans="1:10">
      <c r="A20" s="3"/>
      <c r="B20" s="3"/>
      <c r="C20" s="4"/>
      <c r="D20" s="4"/>
      <c r="E20" s="4"/>
      <c r="F20" s="4"/>
      <c r="I20" s="1" t="str">
        <f t="array" ref="I20">SUBSTITUTE(SMALL(--LEFTB($A$2:$F$173&amp;99999999,8),1+SUM(COUNTIF(A$2:F$173,I$1:I19&amp;"*"))),99999999,)</f>
        <v>40149389</v>
      </c>
      <c r="J20" s="1" t="str">
        <f t="array" ref="J20">SUBSTITUTE(SMALL(--LEFTB($A$2:$F$173&amp;99999999,8),1+SUM(COUNTIF(A$2:F$173,J$1:J19&amp;"*"))),99999999,)</f>
        <v>4032526</v>
      </c>
    </row>
    <row r="21" spans="1:10">
      <c r="A21" s="9" t="s">
        <v>16</v>
      </c>
      <c r="B21" s="3"/>
      <c r="C21" s="4"/>
      <c r="D21" s="4" t="s">
        <v>17</v>
      </c>
      <c r="E21" s="4"/>
      <c r="F21" s="4"/>
      <c r="I21" s="1" t="str">
        <f t="array" ref="I21">SUBSTITUTE(SMALL(--LEFTB($A$2:$F$173&amp;99999999,8),1+SUM(COUNTIF(A$2:F$173,I$1:I20&amp;"*"))),99999999,)</f>
        <v>40149414</v>
      </c>
      <c r="J21" s="1" t="str">
        <f t="array" ref="J21">SUBSTITUTE(SMALL(--LEFTB($A$2:$F$173&amp;99999999,8),1+SUM(COUNTIF(A$2:F$173,J$1:J20&amp;"*"))),99999999,)</f>
        <v>4032526</v>
      </c>
    </row>
    <row r="22" spans="1:10">
      <c r="A22" s="3"/>
      <c r="B22" s="3"/>
      <c r="C22" s="4"/>
      <c r="D22" s="4"/>
      <c r="E22" s="4"/>
      <c r="F22" s="4"/>
      <c r="I22" s="1" t="str">
        <f t="array" ref="I22">SUBSTITUTE(SMALL(--LEFTB($A$2:$F$173&amp;99999999,8),1+SUM(COUNTIF(A$2:F$173,I$1:I21&amp;"*"))),99999999,)</f>
        <v>40150091</v>
      </c>
      <c r="J22" s="1" t="str">
        <f t="array" ref="J22">SUBSTITUTE(SMALL(--LEFTB($A$2:$F$173&amp;99999999,8),1+SUM(COUNTIF(A$2:F$173,J$1:J21&amp;"*"))),99999999,)</f>
        <v>4032526</v>
      </c>
    </row>
    <row r="23" spans="1:10">
      <c r="A23" s="3"/>
      <c r="B23" s="3"/>
      <c r="C23" s="4"/>
      <c r="D23" s="4" t="s">
        <v>18</v>
      </c>
      <c r="E23" s="4"/>
      <c r="F23" s="4"/>
      <c r="I23" s="1" t="str">
        <f t="array" ref="I23">SUBSTITUTE(SMALL(--LEFTB($A$2:$F$173&amp;99999999,8),1+SUM(COUNTIF(A$2:F$173,I$1:I22&amp;"*"))),99999999,)</f>
        <v>40150182</v>
      </c>
      <c r="J23" s="1" t="str">
        <f t="array" ref="J23">SUBSTITUTE(SMALL(--LEFTB($A$2:$F$173&amp;99999999,8),1+SUM(COUNTIF(A$2:F$173,J$1:J22&amp;"*"))),99999999,)</f>
        <v>4032526</v>
      </c>
    </row>
    <row r="24" spans="1:10">
      <c r="A24" s="3"/>
      <c r="B24" s="3"/>
      <c r="C24" s="4"/>
      <c r="D24" s="4"/>
      <c r="E24" s="4"/>
      <c r="F24" s="4"/>
      <c r="I24" s="1" t="str">
        <f t="array" ref="I24">SUBSTITUTE(SMALL(--LEFTB($A$2:$F$173&amp;99999999,8),1+SUM(COUNTIF(A$2:F$173,I$1:I23&amp;"*"))),99999999,)</f>
        <v>40150184</v>
      </c>
      <c r="J24" s="1" t="str">
        <f t="array" ref="J24">SUBSTITUTE(SMALL(--LEFTB($A$2:$F$173&amp;99999999,8),1+SUM(COUNTIF(A$2:F$173,J$1:J23&amp;"*"))),99999999,)</f>
        <v>4032526</v>
      </c>
    </row>
    <row r="25" spans="1:10">
      <c r="A25" s="3"/>
      <c r="B25" s="3"/>
      <c r="C25" s="4"/>
      <c r="D25" s="9" t="s">
        <v>19</v>
      </c>
      <c r="E25" s="9" t="s">
        <v>20</v>
      </c>
      <c r="F25" s="4"/>
      <c r="I25" s="1" t="str">
        <f t="array" ref="I25">SUBSTITUTE(SMALL(--LEFTB($A$2:$F$173&amp;99999999,8),1+SUM(COUNTIF(A$2:F$173,I$1:I24&amp;"*"))),99999999,)</f>
        <v>40151396</v>
      </c>
      <c r="J25" s="1" t="str">
        <f t="array" ref="J25">SUBSTITUTE(SMALL(--LEFTB($A$2:$F$173&amp;99999999,8),1+SUM(COUNTIF(A$2:F$173,J$1:J24&amp;"*"))),99999999,)</f>
        <v>4032526</v>
      </c>
    </row>
    <row r="26" spans="1:10">
      <c r="A26" s="9" t="s">
        <v>21</v>
      </c>
      <c r="B26" s="3"/>
      <c r="C26" s="4"/>
      <c r="D26" s="4" t="s">
        <v>22</v>
      </c>
      <c r="E26" s="4"/>
      <c r="F26" s="4"/>
      <c r="I26" s="1" t="str">
        <f t="array" ref="I26">SUBSTITUTE(SMALL(--LEFTB($A$2:$F$173&amp;99999999,8),1+SUM(COUNTIF(A$2:F$173,I$1:I25&amp;"*"))),99999999,)</f>
        <v>40151694</v>
      </c>
      <c r="J26" s="1" t="str">
        <f t="array" ref="J26">SUBSTITUTE(SMALL(--LEFTB($A$2:$F$173&amp;99999999,8),1+SUM(COUNTIF(A$2:F$173,J$1:J25&amp;"*"))),99999999,)</f>
        <v>4032526</v>
      </c>
    </row>
    <row r="27" spans="1:10">
      <c r="A27" s="3"/>
      <c r="B27" s="3"/>
      <c r="C27" s="4"/>
      <c r="D27" s="4" t="s">
        <v>23</v>
      </c>
      <c r="E27" s="9" t="s">
        <v>24</v>
      </c>
      <c r="F27" s="4" t="s">
        <v>25</v>
      </c>
      <c r="I27" s="1" t="str">
        <f t="array" ref="I27">SUBSTITUTE(SMALL(--LEFTB($A$2:$F$173&amp;99999999,8),1+SUM(COUNTIF(A$2:F$173,I$1:I26&amp;"*"))),99999999,)</f>
        <v>40171098</v>
      </c>
      <c r="J27" s="1" t="str">
        <f t="array" ref="J27">SUBSTITUTE(SMALL(--LEFTB($A$2:$F$173&amp;99999999,8),1+SUM(COUNTIF(A$2:F$173,J$1:J26&amp;"*"))),99999999,)</f>
        <v>4032526</v>
      </c>
    </row>
    <row r="28" spans="1:10">
      <c r="A28" s="3"/>
      <c r="B28" s="3"/>
      <c r="C28" s="4"/>
      <c r="D28" s="4" t="s">
        <v>26</v>
      </c>
      <c r="E28" s="4"/>
      <c r="F28" s="4"/>
      <c r="I28" s="1" t="str">
        <f t="array" ref="I28">SUBSTITUTE(SMALL(--LEFTB($A$2:$F$173&amp;99999999,8),1+SUM(COUNTIF(A$2:F$173,I$1:I27&amp;"*"))),99999999,)</f>
        <v>40180053</v>
      </c>
      <c r="J28" s="1" t="str">
        <f t="array" ref="J28">SUBSTITUTE(SMALL(--LEFTB($A$2:$F$173&amp;99999999,8),1+SUM(COUNTIF(A$2:F$173,J$1:J27&amp;"*"))),99999999,)</f>
        <v>4032526</v>
      </c>
    </row>
    <row r="29" spans="1:10">
      <c r="A29" s="3"/>
      <c r="B29" s="3"/>
      <c r="C29" s="4"/>
      <c r="D29" s="4" t="s">
        <v>27</v>
      </c>
      <c r="E29" s="4"/>
      <c r="F29" s="4"/>
      <c r="I29" s="1" t="str">
        <f t="array" ref="I29">SUBSTITUTE(SMALL(--LEFTB($A$2:$F$173&amp;99999999,8),1+SUM(COUNTIF(A$2:F$173,I$1:I28&amp;"*"))),99999999,)</f>
        <v>40180078</v>
      </c>
      <c r="J29" s="1" t="str">
        <f t="array" ref="J29">SUBSTITUTE(SMALL(--LEFTB($A$2:$F$173&amp;99999999,8),1+SUM(COUNTIF(A$2:F$173,J$1:J28&amp;"*"))),99999999,)</f>
        <v>4032526</v>
      </c>
    </row>
    <row r="30" spans="1:10">
      <c r="A30" s="3"/>
      <c r="B30" s="3"/>
      <c r="C30" s="4"/>
      <c r="D30" s="4" t="s">
        <v>22</v>
      </c>
      <c r="E30" s="4"/>
      <c r="F30" s="4"/>
      <c r="I30" s="1" t="str">
        <f t="array" ref="I30">SUBSTITUTE(SMALL(--LEFTB($A$2:$F$173&amp;99999999,8),1+SUM(COUNTIF(A$2:F$173,I$1:I29&amp;"*"))),99999999,)</f>
        <v>40180099</v>
      </c>
      <c r="J30" s="1" t="str">
        <f t="array" ref="J30">SUBSTITUTE(SMALL(--LEFTB($A$2:$F$173&amp;99999999,8),1+SUM(COUNTIF(A$2:F$173,J$1:J29&amp;"*"))),99999999,)</f>
        <v>4032526</v>
      </c>
    </row>
    <row r="31" spans="1:10">
      <c r="A31" s="3"/>
      <c r="B31" s="3"/>
      <c r="C31" s="4"/>
      <c r="D31" s="4"/>
      <c r="E31" s="4"/>
      <c r="F31" s="4"/>
      <c r="I31" s="1" t="str">
        <f t="array" ref="I31">SUBSTITUTE(SMALL(--LEFTB($A$2:$F$173&amp;99999999,8),1+SUM(COUNTIF(A$2:F$173,I$1:I30&amp;"*"))),99999999,)</f>
        <v>40180181</v>
      </c>
      <c r="J31" s="1" t="str">
        <f t="array" ref="J31">SUBSTITUTE(SMALL(--LEFTB($A$2:$F$173&amp;99999999,8),1+SUM(COUNTIF(A$2:F$173,J$1:J30&amp;"*"))),99999999,)</f>
        <v>4032526</v>
      </c>
    </row>
    <row r="32" spans="1:10">
      <c r="A32" s="3"/>
      <c r="B32" s="3"/>
      <c r="C32" s="4"/>
      <c r="D32" s="4"/>
      <c r="E32" s="4"/>
      <c r="F32" s="4"/>
      <c r="I32" s="1" t="str">
        <f t="array" ref="I32">SUBSTITUTE(SMALL(--LEFTB($A$2:$F$173&amp;99999999,8),1+SUM(COUNTIF(A$2:F$173,I$1:I31&amp;"*"))),99999999,)</f>
        <v>40180184</v>
      </c>
      <c r="J32" s="1" t="str">
        <f t="array" ref="J32">SUBSTITUTE(SMALL(--LEFTB($A$2:$F$173&amp;99999999,8),1+SUM(COUNTIF(A$2:F$173,J$1:J31&amp;"*"))),99999999,)</f>
        <v>4032526</v>
      </c>
    </row>
    <row r="33" spans="1:10">
      <c r="A33" s="3"/>
      <c r="B33" s="3"/>
      <c r="C33" s="4"/>
      <c r="D33" s="4"/>
      <c r="E33" s="4"/>
      <c r="F33" s="4"/>
      <c r="I33" s="1" t="str">
        <f t="array" ref="I33">SUBSTITUTE(SMALL(--LEFTB($A$2:$F$173&amp;99999999,8),1+SUM(COUNTIF(A$2:F$173,I$1:I32&amp;"*"))),99999999,)</f>
        <v>40180195</v>
      </c>
      <c r="J33" s="1" t="str">
        <f t="array" ref="J33">SUBSTITUTE(SMALL(--LEFTB($A$2:$F$173&amp;99999999,8),1+SUM(COUNTIF(A$2:F$173,J$1:J32&amp;"*"))),99999999,)</f>
        <v>4032526</v>
      </c>
    </row>
    <row r="34" spans="1:10">
      <c r="A34" s="3"/>
      <c r="B34" s="3"/>
      <c r="C34" s="4"/>
      <c r="D34" s="4"/>
      <c r="E34" s="4"/>
      <c r="F34" s="4"/>
      <c r="I34" s="1" t="str">
        <f t="array" ref="I34">SUBSTITUTE(SMALL(--LEFTB($A$2:$F$173&amp;99999999,8),1+SUM(COUNTIF(A$2:F$173,I$1:I33&amp;"*"))),99999999,)</f>
        <v>40180244</v>
      </c>
      <c r="J34" s="1" t="str">
        <f t="array" ref="J34">SUBSTITUTE(SMALL(--LEFTB($A$2:$F$173&amp;99999999,8),1+SUM(COUNTIF(A$2:F$173,J$1:J33&amp;"*"))),99999999,)</f>
        <v>4032526</v>
      </c>
    </row>
    <row r="35" spans="1:10">
      <c r="A35" s="3"/>
      <c r="B35" s="3"/>
      <c r="C35" s="4"/>
      <c r="D35" s="4"/>
      <c r="E35" s="4"/>
      <c r="F35" s="4"/>
      <c r="I35" s="1" t="str">
        <f t="array" ref="I35">SUBSTITUTE(SMALL(--LEFTB($A$2:$F$173&amp;99999999,8),1+SUM(COUNTIF(A$2:F$173,I$1:I34&amp;"*"))),99999999,)</f>
        <v>40180255</v>
      </c>
      <c r="J35" s="1" t="str">
        <f t="array" ref="J35">SUBSTITUTE(SMALL(--LEFTB($A$2:$F$173&amp;99999999,8),1+SUM(COUNTIF(A$2:F$173,J$1:J34&amp;"*"))),99999999,)</f>
        <v>4032526</v>
      </c>
    </row>
    <row r="36" spans="1:10">
      <c r="A36" s="3"/>
      <c r="B36" s="3"/>
      <c r="C36" s="4"/>
      <c r="D36" s="4"/>
      <c r="E36" s="4"/>
      <c r="F36" s="4"/>
      <c r="I36" s="1" t="str">
        <f t="array" ref="I36">SUBSTITUTE(SMALL(--LEFTB($A$2:$F$173&amp;99999999,8),1+SUM(COUNTIF(A$2:F$173,I$1:I35&amp;"*"))),99999999,)</f>
        <v>40180279</v>
      </c>
      <c r="J36" s="1" t="str">
        <f t="array" ref="J36">SUBSTITUTE(SMALL(--LEFTB($A$2:$F$173&amp;99999999,8),1+SUM(COUNTIF(A$2:F$173,J$1:J35&amp;"*"))),99999999,)</f>
        <v>4032526</v>
      </c>
    </row>
    <row r="37" spans="1:10">
      <c r="A37" s="3"/>
      <c r="B37" s="3"/>
      <c r="C37" s="4"/>
      <c r="D37" s="4"/>
      <c r="E37" s="4"/>
      <c r="F37" s="4"/>
      <c r="I37" s="1" t="str">
        <f t="array" ref="I37">SUBSTITUTE(SMALL(--LEFTB($A$2:$F$173&amp;99999999,8),1+SUM(COUNTIF(A$2:F$173,I$1:I36&amp;"*"))),99999999,)</f>
        <v>40180281</v>
      </c>
      <c r="J37" s="1" t="str">
        <f t="array" ref="J37">SUBSTITUTE(SMALL(--LEFTB($A$2:$F$173&amp;99999999,8),1+SUM(COUNTIF(A$2:F$173,J$1:J36&amp;"*"))),99999999,)</f>
        <v>4032526</v>
      </c>
    </row>
    <row r="38" spans="1:10">
      <c r="A38" s="3"/>
      <c r="B38" s="3"/>
      <c r="C38" s="4"/>
      <c r="D38" s="4"/>
      <c r="E38" s="4"/>
      <c r="F38" s="4"/>
      <c r="I38" s="1" t="str">
        <f t="array" ref="I38">SUBSTITUTE(SMALL(--LEFTB($A$2:$F$173&amp;99999999,8),1+SUM(COUNTIF(A$2:F$173,I$1:I37&amp;"*"))),99999999,)</f>
        <v>40180403</v>
      </c>
      <c r="J38" s="1" t="str">
        <f t="array" ref="J38">SUBSTITUTE(SMALL(--LEFTB($A$2:$F$173&amp;99999999,8),1+SUM(COUNTIF(A$2:F$173,J$1:J37&amp;"*"))),99999999,)</f>
        <v>4032526</v>
      </c>
    </row>
    <row r="39" spans="1:10">
      <c r="A39" s="3"/>
      <c r="B39" s="3"/>
      <c r="C39" s="4"/>
      <c r="D39" s="9" t="s">
        <v>28</v>
      </c>
      <c r="E39" s="4" t="s">
        <v>29</v>
      </c>
      <c r="F39" s="4"/>
      <c r="I39" s="1" t="str">
        <f t="array" ref="I39">SUBSTITUTE(SMALL(--LEFTB($A$2:$F$173&amp;99999999,8),1+SUM(COUNTIF(A$2:F$173,I$1:I38&amp;"*"))),99999999,)</f>
        <v>40180487</v>
      </c>
      <c r="J39" s="1" t="str">
        <f t="array" ref="J39">SUBSTITUTE(SMALL(--LEFTB($A$2:$F$173&amp;99999999,8),1+SUM(COUNTIF(A$2:F$173,J$1:J38&amp;"*"))),99999999,)</f>
        <v>4032526</v>
      </c>
    </row>
    <row r="40" spans="1:10">
      <c r="A40" s="2" t="s">
        <v>13</v>
      </c>
      <c r="B40" s="3"/>
      <c r="C40" s="4"/>
      <c r="D40" s="4"/>
      <c r="E40" s="4"/>
      <c r="F40" s="4"/>
      <c r="I40" s="1" t="str">
        <f t="array" ref="I40">SUBSTITUTE(SMALL(--LEFTB($A$2:$F$173&amp;99999999,8),1+SUM(COUNTIF(A$2:F$173,I$1:I39&amp;"*"))),99999999,)</f>
        <v>40188706</v>
      </c>
      <c r="J40" s="1" t="str">
        <f t="array" ref="J40">SUBSTITUTE(SMALL(--LEFTB($A$2:$F$173&amp;99999999,8),1+SUM(COUNTIF(A$2:F$173,J$1:J39&amp;"*"))),99999999,)</f>
        <v>4032526</v>
      </c>
    </row>
    <row r="41" spans="1:10">
      <c r="A41" s="3"/>
      <c r="B41" s="3"/>
      <c r="C41" s="4"/>
      <c r="D41" s="4"/>
      <c r="E41" s="4"/>
      <c r="F41" s="4"/>
      <c r="I41" s="1" t="str">
        <f t="array" ref="I41">SUBSTITUTE(SMALL(--LEFTB($A$2:$F$173&amp;99999999,8),1+SUM(COUNTIF(A$2:F$173,I$1:I40&amp;"*"))),99999999,)</f>
        <v>40188803</v>
      </c>
      <c r="J41" s="1" t="str">
        <f t="array" ref="J41">SUBSTITUTE(SMALL(--LEFTB($A$2:$F$173&amp;99999999,8),1+SUM(COUNTIF(A$2:F$173,J$1:J40&amp;"*"))),99999999,)</f>
        <v>4032526</v>
      </c>
    </row>
    <row r="42" spans="1:10">
      <c r="A42" s="3"/>
      <c r="B42" s="3"/>
      <c r="C42" s="4"/>
      <c r="D42" s="4" t="s">
        <v>14</v>
      </c>
      <c r="E42" s="4"/>
      <c r="F42" s="4"/>
      <c r="I42" s="1" t="str">
        <f t="array" ref="I42">SUBSTITUTE(SMALL(--LEFTB($A$2:$F$173&amp;99999999,8),1+SUM(COUNTIF(A$2:F$173,I$1:I41&amp;"*"))),99999999,)</f>
        <v>40190566</v>
      </c>
      <c r="J42" s="1" t="str">
        <f t="array" ref="J42">SUBSTITUTE(SMALL(--LEFTB($A$2:$F$173&amp;99999999,8),1+SUM(COUNTIF(A$2:F$173,J$1:J41&amp;"*"))),99999999,)</f>
        <v>4032526</v>
      </c>
    </row>
    <row r="43" spans="1:10">
      <c r="A43" s="3"/>
      <c r="B43" s="3"/>
      <c r="C43" s="4"/>
      <c r="D43" s="4"/>
      <c r="E43" s="4"/>
      <c r="F43" s="4"/>
      <c r="I43" s="1" t="str">
        <f t="array" ref="I43">SUBSTITUTE(SMALL(--LEFTB($A$2:$F$173&amp;99999999,8),1+SUM(COUNTIF(A$2:F$173,I$1:I42&amp;"*"))),99999999,)</f>
        <v>40192557</v>
      </c>
      <c r="J43" s="1" t="str">
        <f t="array" ref="J43">SUBSTITUTE(SMALL(--LEFTB($A$2:$F$173&amp;99999999,8),1+SUM(COUNTIF(A$2:F$173,J$1:J42&amp;"*"))),99999999,)</f>
        <v>4032526</v>
      </c>
    </row>
    <row r="44" spans="1:10">
      <c r="A44" s="3"/>
      <c r="B44" s="3"/>
      <c r="C44" s="4"/>
      <c r="D44" s="4"/>
      <c r="E44" s="4"/>
      <c r="F44" s="4"/>
      <c r="I44" s="1" t="str">
        <f t="array" ref="I44">SUBSTITUTE(SMALL(--LEFTB($A$2:$F$173&amp;99999999,8),1+SUM(COUNTIF(A$2:F$173,I$1:I43&amp;"*"))),99999999,)</f>
        <v>40193316</v>
      </c>
      <c r="J44" s="1" t="str">
        <f t="array" ref="J44">SUBSTITUTE(SMALL(--LEFTB($A$2:$F$173&amp;99999999,8),1+SUM(COUNTIF(A$2:F$173,J$1:J43&amp;"*"))),99999999,)</f>
        <v>4032526</v>
      </c>
    </row>
    <row r="45" spans="1:10">
      <c r="A45" s="3"/>
      <c r="B45" s="3"/>
      <c r="C45" s="4"/>
      <c r="D45" s="4" t="s">
        <v>30</v>
      </c>
      <c r="E45" s="4"/>
      <c r="F45" s="4"/>
      <c r="I45" s="1" t="str">
        <f t="array" ref="I45">SUBSTITUTE(SMALL(--LEFTB($A$2:$F$173&amp;99999999,8),1+SUM(COUNTIF(A$2:F$173,I$1:I44&amp;"*"))),99999999,)</f>
        <v>40193937</v>
      </c>
      <c r="J45" s="1" t="str">
        <f t="array" ref="J45">SUBSTITUTE(SMALL(--LEFTB($A$2:$F$173&amp;99999999,8),1+SUM(COUNTIF(A$2:F$173,J$1:J44&amp;"*"))),99999999,)</f>
        <v>4032526</v>
      </c>
    </row>
    <row r="46" spans="1:10">
      <c r="A46" s="2" t="s">
        <v>31</v>
      </c>
      <c r="B46" s="2" t="s">
        <v>32</v>
      </c>
      <c r="C46" s="4" t="s">
        <v>33</v>
      </c>
      <c r="D46" s="9" t="s">
        <v>34</v>
      </c>
      <c r="E46" s="4" t="s">
        <v>35</v>
      </c>
      <c r="F46" s="4"/>
      <c r="I46" s="1" t="str">
        <f t="array" ref="I46">SUBSTITUTE(SMALL(--LEFTB($A$2:$F$173&amp;99999999,8),1+SUM(COUNTIF(A$2:F$173,I$1:I45&amp;"*"))),99999999,)</f>
        <v>40194358</v>
      </c>
      <c r="J46" s="1" t="str">
        <f t="array" ref="J46">SUBSTITUTE(SMALL(--LEFTB($A$2:$F$173&amp;99999999,8),1+SUM(COUNTIF(A$2:F$173,J$1:J45&amp;"*"))),99999999,)</f>
        <v>4032526</v>
      </c>
    </row>
    <row r="47" spans="1:10">
      <c r="A47" s="3"/>
      <c r="B47" s="3"/>
      <c r="C47" s="4"/>
      <c r="D47" s="4"/>
      <c r="E47" s="4"/>
      <c r="F47" s="4"/>
      <c r="I47" s="1" t="str">
        <f t="array" ref="I47">SUBSTITUTE(SMALL(--LEFTB($A$2:$F$173&amp;99999999,8),1+SUM(COUNTIF(A$2:F$173,I$1:I46&amp;"*"))),99999999,)</f>
        <v>40195595</v>
      </c>
      <c r="J47" s="1" t="str">
        <f t="array" ref="J47">SUBSTITUTE(SMALL(--LEFTB($A$2:$F$173&amp;99999999,8),1+SUM(COUNTIF(A$2:F$173,J$1:J46&amp;"*"))),99999999,)</f>
        <v>4032526</v>
      </c>
    </row>
    <row r="48" spans="1:10">
      <c r="A48" s="3"/>
      <c r="B48" s="3"/>
      <c r="C48" s="4"/>
      <c r="D48" s="4"/>
      <c r="E48" s="4"/>
      <c r="F48" s="4"/>
      <c r="I48" s="1" t="str">
        <f t="array" ref="I48">SUBSTITUTE(SMALL(--LEFTB($A$2:$F$173&amp;99999999,8),1+SUM(COUNTIF(A$2:F$173,I$1:I47&amp;"*"))),99999999,)</f>
        <v>40195881</v>
      </c>
      <c r="J48" s="1" t="str">
        <f t="array" ref="J48">SUBSTITUTE(SMALL(--LEFTB($A$2:$F$173&amp;99999999,8),1+SUM(COUNTIF(A$2:F$173,J$1:J47&amp;"*"))),99999999,)</f>
        <v>4032526</v>
      </c>
    </row>
    <row r="49" spans="1:10">
      <c r="A49" s="3"/>
      <c r="B49" s="3"/>
      <c r="C49" s="4"/>
      <c r="D49" s="4"/>
      <c r="E49" s="4"/>
      <c r="F49" s="4"/>
      <c r="I49" s="1" t="str">
        <f t="array" ref="I49">SUBSTITUTE(SMALL(--LEFTB($A$2:$F$173&amp;99999999,8),1+SUM(COUNTIF(A$2:F$173,I$1:I48&amp;"*"))),99999999,)</f>
        <v>40196014</v>
      </c>
      <c r="J49" s="1" t="str">
        <f t="array" ref="J49">SUBSTITUTE(SMALL(--LEFTB($A$2:$F$173&amp;99999999,8),1+SUM(COUNTIF(A$2:F$173,J$1:J48&amp;"*"))),99999999,)</f>
        <v>4032526</v>
      </c>
    </row>
    <row r="50" spans="1:10">
      <c r="A50" s="3"/>
      <c r="B50" s="3"/>
      <c r="C50" s="4"/>
      <c r="D50" s="4"/>
      <c r="E50" s="4"/>
      <c r="F50" s="4"/>
      <c r="I50" s="1" t="str">
        <f t="array" ref="I50">SUBSTITUTE(SMALL(--LEFTB($A$2:$F$173&amp;99999999,8),1+SUM(COUNTIF(A$2:F$173,I$1:I49&amp;"*"))),99999999,)</f>
        <v>40196269</v>
      </c>
      <c r="J50" s="1" t="str">
        <f t="array" ref="J50">SUBSTITUTE(SMALL(--LEFTB($A$2:$F$173&amp;99999999,8),1+SUM(COUNTIF(A$2:F$173,J$1:J49&amp;"*"))),99999999,)</f>
        <v>4032526</v>
      </c>
    </row>
    <row r="51" spans="1:10">
      <c r="A51" s="3"/>
      <c r="B51" s="3"/>
      <c r="C51" s="4"/>
      <c r="D51" s="4"/>
      <c r="E51" s="4"/>
      <c r="F51" s="4"/>
      <c r="I51" s="1" t="str">
        <f t="array" ref="I51">SUBSTITUTE(SMALL(--LEFTB($A$2:$F$173&amp;99999999,8),1+SUM(COUNTIF(A$2:F$173,I$1:I50&amp;"*"))),99999999,)</f>
        <v>40196732</v>
      </c>
      <c r="J51" s="1" t="str">
        <f t="array" ref="J51">SUBSTITUTE(SMALL(--LEFTB($A$2:$F$173&amp;99999999,8),1+SUM(COUNTIF(A$2:F$173,J$1:J50&amp;"*"))),99999999,)</f>
        <v>4032526</v>
      </c>
    </row>
    <row r="52" spans="1:10">
      <c r="A52" s="2" t="s">
        <v>36</v>
      </c>
      <c r="B52" s="2" t="s">
        <v>37</v>
      </c>
      <c r="C52" s="9" t="s">
        <v>38</v>
      </c>
      <c r="D52" s="9" t="s">
        <v>39</v>
      </c>
      <c r="E52" s="9" t="s">
        <v>40</v>
      </c>
      <c r="F52" s="4"/>
      <c r="I52" s="1" t="str">
        <f t="array" ref="I52">SUBSTITUTE(SMALL(--LEFTB($A$2:$F$173&amp;99999999,8),1+SUM(COUNTIF(A$2:F$173,I$1:I51&amp;"*"))),99999999,)</f>
        <v>40196838</v>
      </c>
      <c r="J52" s="1" t="str">
        <f t="array" ref="J52">SUBSTITUTE(SMALL(--LEFTB($A$2:$F$173&amp;99999999,8),1+SUM(COUNTIF(A$2:F$173,J$1:J51&amp;"*"))),99999999,)</f>
        <v>4032526</v>
      </c>
    </row>
    <row r="53" spans="1:10">
      <c r="A53" s="2" t="s">
        <v>37</v>
      </c>
      <c r="B53" s="3"/>
      <c r="C53" s="4"/>
      <c r="D53" s="4" t="s">
        <v>41</v>
      </c>
      <c r="E53" s="4" t="s">
        <v>42</v>
      </c>
      <c r="F53" s="12" t="s">
        <v>43</v>
      </c>
      <c r="I53" s="1" t="str">
        <f t="array" ref="I53">SUBSTITUTE(SMALL(--LEFTB($A$2:$F$173&amp;99999999,8),1+SUM(COUNTIF(A$2:F$173,I$1:I52&amp;"*"))),99999999,)</f>
        <v>40199067</v>
      </c>
      <c r="J53" s="1" t="str">
        <f t="array" ref="J53">SUBSTITUTE(SMALL(--LEFTB($A$2:$F$173&amp;99999999,8),1+SUM(COUNTIF(A$2:F$173,J$1:J52&amp;"*"))),99999999,)</f>
        <v>4032526</v>
      </c>
    </row>
    <row r="54" spans="1:10">
      <c r="A54" s="3"/>
      <c r="B54" s="3"/>
      <c r="C54" s="4"/>
      <c r="D54" s="4"/>
      <c r="E54" s="4"/>
      <c r="F54" s="4"/>
      <c r="I54" s="1" t="str">
        <f t="array" ref="I54">SUBSTITUTE(SMALL(--LEFTB($A$2:$F$173&amp;99999999,8),1+SUM(COUNTIF(A$2:F$173,I$1:I53&amp;"*"))),99999999,)</f>
        <v>40199535</v>
      </c>
      <c r="J54" s="1" t="str">
        <f t="array" ref="J54">SUBSTITUTE(SMALL(--LEFTB($A$2:$F$173&amp;99999999,8),1+SUM(COUNTIF(A$2:F$173,J$1:J53&amp;"*"))),99999999,)</f>
        <v>4032526</v>
      </c>
    </row>
    <row r="55" spans="1:10">
      <c r="A55" s="3"/>
      <c r="B55" s="3"/>
      <c r="C55" s="4"/>
      <c r="D55" s="4"/>
      <c r="E55" s="4"/>
      <c r="F55" s="4"/>
      <c r="I55" s="1" t="str">
        <f t="array" ref="I55">SUBSTITUTE(SMALL(--LEFTB($A$2:$F$173&amp;99999999,8),1+SUM(COUNTIF(A$2:F$173,I$1:I54&amp;"*"))),99999999,)</f>
        <v>40199824</v>
      </c>
      <c r="J55" s="1" t="str">
        <f t="array" ref="J55">SUBSTITUTE(SMALL(--LEFTB($A$2:$F$173&amp;99999999,8),1+SUM(COUNTIF(A$2:F$173,J$1:J54&amp;"*"))),99999999,)</f>
        <v>4032526</v>
      </c>
    </row>
    <row r="56" spans="1:10">
      <c r="A56" s="3"/>
      <c r="B56" s="3"/>
      <c r="C56" s="4"/>
      <c r="D56" s="4"/>
      <c r="E56" s="4"/>
      <c r="F56" s="4"/>
      <c r="I56" s="1" t="str">
        <f t="array" ref="I56">SUBSTITUTE(SMALL(--LEFTB($A$2:$F$173&amp;99999999,8),1+SUM(COUNTIF(A$2:F$173,I$1:I55&amp;"*"))),99999999,)</f>
        <v>40199826</v>
      </c>
      <c r="J56" s="1" t="str">
        <f t="array" ref="J56">SUBSTITUTE(SMALL(--LEFTB($A$2:$F$173&amp;99999999,8),1+SUM(COUNTIF(A$2:F$173,J$1:J55&amp;"*"))),99999999,)</f>
        <v>4032526</v>
      </c>
    </row>
    <row r="57" spans="1:10">
      <c r="A57" s="3"/>
      <c r="B57" s="3"/>
      <c r="C57" s="4"/>
      <c r="D57" s="4"/>
      <c r="E57" s="4"/>
      <c r="F57" s="4"/>
      <c r="I57" s="1" t="str">
        <f t="array" ref="I57">SUBSTITUTE(SMALL(--LEFTB($A$2:$F$173&amp;99999999,8),1+SUM(COUNTIF(A$2:F$173,I$1:I56&amp;"*"))),99999999,)</f>
        <v>40200705</v>
      </c>
      <c r="J57" s="1" t="str">
        <f t="array" ref="J57">SUBSTITUTE(SMALL(--LEFTB($A$2:$F$173&amp;99999999,8),1+SUM(COUNTIF(A$2:F$173,J$1:J56&amp;"*"))),99999999,)</f>
        <v>4032526</v>
      </c>
    </row>
    <row r="58" spans="1:10">
      <c r="A58" s="3"/>
      <c r="B58" s="3"/>
      <c r="C58" s="4"/>
      <c r="D58" s="4"/>
      <c r="E58" s="4"/>
      <c r="F58" s="4"/>
      <c r="I58" s="1" t="str">
        <f t="array" ref="I58">SUBSTITUTE(SMALL(--LEFTB($A$2:$F$173&amp;99999999,8),1+SUM(COUNTIF(A$2:F$173,I$1:I57&amp;"*"))),99999999,)</f>
        <v>40204816</v>
      </c>
      <c r="J58" s="1" t="str">
        <f t="array" ref="J58">SUBSTITUTE(SMALL(--LEFTB($A$2:$F$173&amp;99999999,8),1+SUM(COUNTIF(A$2:F$173,J$1:J57&amp;"*"))),99999999,)</f>
        <v>4032526</v>
      </c>
    </row>
    <row r="59" spans="1:10">
      <c r="A59" s="2" t="s">
        <v>44</v>
      </c>
      <c r="B59" s="2" t="s">
        <v>45</v>
      </c>
      <c r="C59" s="5"/>
      <c r="D59" s="5" t="s">
        <v>46</v>
      </c>
      <c r="E59" s="5" t="s">
        <v>47</v>
      </c>
      <c r="F59" s="4"/>
      <c r="I59" s="1" t="str">
        <f t="array" ref="I59">SUBSTITUTE(SMALL(--LEFTB($A$2:$F$173&amp;99999999,8),1+SUM(COUNTIF(A$2:F$173,I$1:I58&amp;"*"))),99999999,)</f>
        <v>40205707</v>
      </c>
      <c r="J59" s="1" t="str">
        <f t="array" ref="J59">SUBSTITUTE(SMALL(--LEFTB($A$2:$F$173&amp;99999999,8),1+SUM(COUNTIF(A$2:F$173,J$1:J58&amp;"*"))),99999999,)</f>
        <v>4032526</v>
      </c>
    </row>
    <row r="60" spans="1:10">
      <c r="A60" s="3"/>
      <c r="B60" s="3"/>
      <c r="C60" s="4"/>
      <c r="D60" s="4" t="s">
        <v>48</v>
      </c>
      <c r="E60" s="4"/>
      <c r="F60" s="4"/>
      <c r="I60" s="1" t="str">
        <f t="array" ref="I60">SUBSTITUTE(SMALL(--LEFTB($A$2:$F$173&amp;99999999,8),1+SUM(COUNTIF(A$2:F$173,I$1:I59&amp;"*"))),99999999,)</f>
        <v>40212762</v>
      </c>
      <c r="J60" s="1" t="str">
        <f t="array" ref="J60">SUBSTITUTE(SMALL(--LEFTB($A$2:$F$173&amp;99999999,8),1+SUM(COUNTIF(A$2:F$173,J$1:J59&amp;"*"))),99999999,)</f>
        <v>4032526</v>
      </c>
    </row>
    <row r="61" spans="1:10">
      <c r="A61" s="3"/>
      <c r="B61" s="3"/>
      <c r="C61" s="4"/>
      <c r="D61" s="4" t="s">
        <v>49</v>
      </c>
      <c r="E61" s="4"/>
      <c r="F61" s="4"/>
      <c r="I61" s="1" t="str">
        <f t="array" ref="I61">SUBSTITUTE(SMALL(--LEFTB($A$2:$F$173&amp;99999999,8),1+SUM(COUNTIF(A$2:F$173,I$1:I60&amp;"*"))),99999999,)</f>
        <v>40214885</v>
      </c>
      <c r="J61" s="1" t="str">
        <f t="array" ref="J61">SUBSTITUTE(SMALL(--LEFTB($A$2:$F$173&amp;99999999,8),1+SUM(COUNTIF(A$2:F$173,J$1:J60&amp;"*"))),99999999,)</f>
        <v>4032526</v>
      </c>
    </row>
    <row r="62" spans="1:10">
      <c r="A62" s="3"/>
      <c r="B62" s="3"/>
      <c r="C62" s="4"/>
      <c r="D62" s="4" t="s">
        <v>21</v>
      </c>
      <c r="E62" s="9" t="s">
        <v>50</v>
      </c>
      <c r="F62" s="4"/>
      <c r="I62" s="1" t="str">
        <f t="array" ref="I62">SUBSTITUTE(SMALL(--LEFTB($A$2:$F$173&amp;99999999,8),1+SUM(COUNTIF(A$2:F$173,I$1:I61&amp;"*"))),99999999,)</f>
        <v>40214898</v>
      </c>
      <c r="J62" s="1" t="str">
        <f t="array" ref="J62">SUBSTITUTE(SMALL(--LEFTB($A$2:$F$173&amp;99999999,8),1+SUM(COUNTIF(A$2:F$173,J$1:J61&amp;"*"))),99999999,)</f>
        <v>4032526</v>
      </c>
    </row>
    <row r="63" spans="1:10">
      <c r="A63" s="3"/>
      <c r="B63" s="3"/>
      <c r="C63" s="4"/>
      <c r="D63" s="4"/>
      <c r="E63" s="4"/>
      <c r="F63" s="4"/>
      <c r="I63" s="1" t="str">
        <f t="array" ref="I63">SUBSTITUTE(SMALL(--LEFTB($A$2:$F$173&amp;99999999,8),1+SUM(COUNTIF(A$2:F$173,I$1:I62&amp;"*"))),99999999,)</f>
        <v>40214975</v>
      </c>
      <c r="J63" s="1" t="str">
        <f t="array" ref="J63">SUBSTITUTE(SMALL(--LEFTB($A$2:$F$173&amp;99999999,8),1+SUM(COUNTIF(A$2:F$173,J$1:J62&amp;"*"))),99999999,)</f>
        <v>4032526</v>
      </c>
    </row>
    <row r="64" spans="1:10">
      <c r="A64" s="3"/>
      <c r="B64" s="3"/>
      <c r="C64" s="4"/>
      <c r="D64" s="4"/>
      <c r="E64" s="4"/>
      <c r="F64" s="4"/>
      <c r="I64" s="1" t="str">
        <f t="array" ref="I64">SUBSTITUTE(SMALL(--LEFTB($A$2:$F$173&amp;99999999,8),1+SUM(COUNTIF(A$2:F$173,I$1:I63&amp;"*"))),99999999,)</f>
        <v>40217349</v>
      </c>
      <c r="J64" s="1" t="str">
        <f t="array" ref="J64">SUBSTITUTE(SMALL(--LEFTB($A$2:$F$173&amp;99999999,8),1+SUM(COUNTIF(A$2:F$173,J$1:J63&amp;"*"))),99999999,)</f>
        <v>4032526</v>
      </c>
    </row>
    <row r="65" spans="1:10">
      <c r="A65" s="3"/>
      <c r="B65" s="3"/>
      <c r="C65" s="4"/>
      <c r="D65" s="4"/>
      <c r="E65" s="4"/>
      <c r="F65" s="4"/>
      <c r="I65" s="1" t="str">
        <f t="array" ref="I65">SUBSTITUTE(SMALL(--LEFTB($A$2:$F$173&amp;99999999,8),1+SUM(COUNTIF(A$2:F$173,I$1:I64&amp;"*"))),99999999,)</f>
        <v>40219751</v>
      </c>
      <c r="J65" s="1" t="str">
        <f t="array" ref="J65">SUBSTITUTE(SMALL(--LEFTB($A$2:$F$173&amp;99999999,8),1+SUM(COUNTIF(A$2:F$173,J$1:J64&amp;"*"))),99999999,)</f>
        <v>4032526</v>
      </c>
    </row>
    <row r="66" spans="1:10">
      <c r="A66" s="3"/>
      <c r="B66" s="3"/>
      <c r="C66" s="4"/>
      <c r="D66" s="4"/>
      <c r="E66" s="4"/>
      <c r="F66" s="4"/>
      <c r="I66" s="1" t="str">
        <f t="array" ref="I66">SUBSTITUTE(SMALL(--LEFTB($A$2:$F$173&amp;99999999,8),1+SUM(COUNTIF(A$2:F$173,I$1:I65&amp;"*"))),99999999,)</f>
        <v>40248022</v>
      </c>
      <c r="J66" s="1" t="str">
        <f t="array" ref="J66">SUBSTITUTE(SMALL(--LEFTB($A$2:$F$173&amp;99999999,8),1+SUM(COUNTIF(A$2:F$173,J$1:J65&amp;"*"))),99999999,)</f>
        <v>4032526</v>
      </c>
    </row>
    <row r="67" spans="1:10">
      <c r="A67" s="3"/>
      <c r="B67" s="3"/>
      <c r="C67" s="4"/>
      <c r="D67" s="4" t="s">
        <v>51</v>
      </c>
      <c r="E67" s="4"/>
      <c r="F67" s="4"/>
      <c r="I67" s="1" t="str">
        <f t="array" ref="I67">SUBSTITUTE(SMALL(--LEFTB($A$2:$F$173&amp;99999999,8),1+SUM(COUNTIF(A$2:F$173,I$1:I66&amp;"*"))),99999999,)</f>
        <v>40248308</v>
      </c>
      <c r="J67" s="1" t="str">
        <f t="array" ref="J67">SUBSTITUTE(SMALL(--LEFTB($A$2:$F$173&amp;99999999,8),1+SUM(COUNTIF(A$2:F$173,J$1:J66&amp;"*"))),99999999,)</f>
        <v>4032526</v>
      </c>
    </row>
    <row r="68" spans="1:10">
      <c r="A68" s="3"/>
      <c r="B68" s="3"/>
      <c r="C68" s="4"/>
      <c r="D68" s="4"/>
      <c r="E68" s="4"/>
      <c r="F68" s="4"/>
      <c r="I68" s="1" t="str">
        <f t="array" ref="I68">SUBSTITUTE(SMALL(--LEFTB($A$2:$F$173&amp;99999999,8),1+SUM(COUNTIF(A$2:F$173,I$1:I67&amp;"*"))),99999999,)</f>
        <v>40266978</v>
      </c>
      <c r="J68" s="1" t="str">
        <f t="array" ref="J68">SUBSTITUTE(SMALL(--LEFTB($A$2:$F$173&amp;99999999,8),1+SUM(COUNTIF(A$2:F$173,J$1:J67&amp;"*"))),99999999,)</f>
        <v>4032526</v>
      </c>
    </row>
    <row r="69" spans="1:10">
      <c r="A69" s="3"/>
      <c r="B69" s="3"/>
      <c r="C69" s="4"/>
      <c r="D69" s="4"/>
      <c r="E69" s="4"/>
      <c r="F69" s="4"/>
      <c r="I69" s="1" t="str">
        <f t="array" ref="I69">SUBSTITUTE(SMALL(--LEFTB($A$2:$F$173&amp;99999999,8),1+SUM(COUNTIF(A$2:F$173,I$1:I68&amp;"*"))),99999999,)</f>
        <v>40286806</v>
      </c>
      <c r="J69" s="1" t="str">
        <f t="array" ref="J69">SUBSTITUTE(SMALL(--LEFTB($A$2:$F$173&amp;99999999,8),1+SUM(COUNTIF(A$2:F$173,J$1:J68&amp;"*"))),99999999,)</f>
        <v>4032526</v>
      </c>
    </row>
    <row r="70" spans="1:10">
      <c r="A70" s="3"/>
      <c r="B70" s="3"/>
      <c r="C70" s="4"/>
      <c r="D70" s="4"/>
      <c r="E70" s="4"/>
      <c r="F70" s="4"/>
      <c r="I70" s="1" t="str">
        <f t="array" ref="I70">SUBSTITUTE(SMALL(--LEFTB($A$2:$F$173&amp;99999999,8),1+SUM(COUNTIF(A$2:F$173,I$1:I69&amp;"*"))),99999999,)</f>
        <v>40293711</v>
      </c>
      <c r="J70" s="1" t="str">
        <f t="array" ref="J70">SUBSTITUTE(SMALL(--LEFTB($A$2:$F$173&amp;99999999,8),1+SUM(COUNTIF(A$2:F$173,J$1:J69&amp;"*"))),99999999,)</f>
        <v>4032526</v>
      </c>
    </row>
    <row r="71" spans="1:10">
      <c r="A71" s="3"/>
      <c r="B71" s="3"/>
      <c r="C71" s="4"/>
      <c r="D71" s="4"/>
      <c r="E71" s="4"/>
      <c r="F71" s="4"/>
      <c r="I71" s="1" t="str">
        <f t="array" ref="I71">SUBSTITUTE(SMALL(--LEFTB($A$2:$F$173&amp;99999999,8),1+SUM(COUNTIF(A$2:F$173,I$1:I70&amp;"*"))),99999999,)</f>
        <v>40294527</v>
      </c>
      <c r="J71" s="1" t="str">
        <f t="array" ref="J71">SUBSTITUTE(SMALL(--LEFTB($A$2:$F$173&amp;99999999,8),1+SUM(COUNTIF(A$2:F$173,J$1:J70&amp;"*"))),99999999,)</f>
        <v>4032526</v>
      </c>
    </row>
    <row r="72" spans="1:10">
      <c r="A72" s="9" t="s">
        <v>52</v>
      </c>
      <c r="B72" s="3"/>
      <c r="C72" s="4"/>
      <c r="D72" s="4" t="s">
        <v>53</v>
      </c>
      <c r="E72" s="4"/>
      <c r="F72" s="4"/>
      <c r="I72" s="1" t="str">
        <f t="array" ref="I72">SUBSTITUTE(SMALL(--LEFTB($A$2:$F$173&amp;99999999,8),1+SUM(COUNTIF(A$2:F$173,I$1:I71&amp;"*"))),99999999,)</f>
        <v>40299668</v>
      </c>
      <c r="J72" s="1" t="str">
        <f t="array" ref="J72">SUBSTITUTE(SMALL(--LEFTB($A$2:$F$173&amp;99999999,8),1+SUM(COUNTIF(A$2:F$173,J$1:J71&amp;"*"))),99999999,)</f>
        <v>4032526</v>
      </c>
    </row>
    <row r="73" spans="1:10">
      <c r="A73" s="3"/>
      <c r="B73" s="3"/>
      <c r="C73" s="4"/>
      <c r="D73" s="4" t="s">
        <v>54</v>
      </c>
      <c r="E73" s="9" t="s">
        <v>55</v>
      </c>
      <c r="F73" s="4"/>
      <c r="I73" s="1" t="str">
        <f t="array" ref="I73">SUBSTITUTE(SMALL(--LEFTB($A$2:$F$173&amp;99999999,8),1+SUM(COUNTIF(A$2:F$173,I$1:I72&amp;"*"))),99999999,)</f>
        <v>40312067</v>
      </c>
      <c r="J73" s="1" t="str">
        <f t="array" ref="J73">SUBSTITUTE(SMALL(--LEFTB($A$2:$F$173&amp;99999999,8),1+SUM(COUNTIF(A$2:F$173,J$1:J72&amp;"*"))),99999999,)</f>
        <v>4032526</v>
      </c>
    </row>
    <row r="74" spans="1:10">
      <c r="A74" s="3"/>
      <c r="B74" s="3"/>
      <c r="C74" s="4"/>
      <c r="D74" s="4" t="s">
        <v>56</v>
      </c>
      <c r="E74" s="4"/>
      <c r="F74" s="4"/>
      <c r="I74" s="1" t="str">
        <f t="array" ref="I74">SUBSTITUTE(SMALL(--LEFTB($A$2:$F$173&amp;99999999,8),1+SUM(COUNTIF(A$2:F$173,I$1:I73&amp;"*"))),99999999,)</f>
        <v>40312171</v>
      </c>
      <c r="J74" s="1" t="str">
        <f t="array" ref="J74">SUBSTITUTE(SMALL(--LEFTB($A$2:$F$173&amp;99999999,8),1+SUM(COUNTIF(A$2:F$173,J$1:J73&amp;"*"))),99999999,)</f>
        <v>4032526</v>
      </c>
    </row>
    <row r="75" spans="1:10">
      <c r="A75" s="3"/>
      <c r="B75" s="3"/>
      <c r="C75" s="4"/>
      <c r="D75" s="4"/>
      <c r="E75" s="4"/>
      <c r="F75" s="4"/>
      <c r="I75" s="1" t="str">
        <f t="array" ref="I75">SUBSTITUTE(SMALL(--LEFTB($A$2:$F$173&amp;99999999,8),1+SUM(COUNTIF(A$2:F$173,I$1:I74&amp;"*"))),99999999,)</f>
        <v>40315529</v>
      </c>
      <c r="J75" s="1" t="str">
        <f t="array" ref="J75">SUBSTITUTE(SMALL(--LEFTB($A$2:$F$173&amp;99999999,8),1+SUM(COUNTIF(A$2:F$173,J$1:J74&amp;"*"))),99999999,)</f>
        <v>4032526</v>
      </c>
    </row>
    <row r="76" spans="1:10">
      <c r="A76" s="2" t="s">
        <v>57</v>
      </c>
      <c r="B76" s="2" t="s">
        <v>58</v>
      </c>
      <c r="C76" s="4"/>
      <c r="D76" s="9" t="s">
        <v>59</v>
      </c>
      <c r="E76" s="4"/>
      <c r="F76" s="4"/>
      <c r="I76" s="1" t="str">
        <f t="array" ref="I76">SUBSTITUTE(SMALL(--LEFTB($A$2:$F$173&amp;99999999,8),1+SUM(COUNTIF(A$2:F$173,I$1:I75&amp;"*"))),99999999,)</f>
        <v>40316367</v>
      </c>
      <c r="J76" s="1" t="str">
        <f t="array" ref="J76">SUBSTITUTE(SMALL(--LEFTB($A$2:$F$173&amp;99999999,8),1+SUM(COUNTIF(A$2:F$173,J$1:J75&amp;"*"))),99999999,)</f>
        <v>4032526</v>
      </c>
    </row>
    <row r="77" spans="1:10">
      <c r="A77" s="3"/>
      <c r="B77" s="3"/>
      <c r="C77" s="4"/>
      <c r="D77" s="4" t="s">
        <v>60</v>
      </c>
      <c r="E77" s="4" t="s">
        <v>61</v>
      </c>
      <c r="F77" s="4" t="s">
        <v>54</v>
      </c>
      <c r="I77" s="1" t="str">
        <f t="array" ref="I77">SUBSTITUTE(SMALL(--LEFTB($A$2:$F$173&amp;99999999,8),1+SUM(COUNTIF(A$2:F$173,I$1:I76&amp;"*"))),99999999,)</f>
        <v>80016776</v>
      </c>
      <c r="J77" s="1" t="str">
        <f t="array" ref="J77">SUBSTITUTE(SMALL(--LEFTB($A$2:$F$173&amp;99999999,8),1+SUM(COUNTIF(A$2:F$173,J$1:J76&amp;"*"))),99999999,)</f>
        <v>4032526</v>
      </c>
    </row>
    <row r="78" spans="1:10">
      <c r="A78" s="3"/>
      <c r="B78" s="3"/>
      <c r="C78" s="4"/>
      <c r="D78" s="4" t="s">
        <v>60</v>
      </c>
      <c r="E78" s="4" t="s">
        <v>61</v>
      </c>
      <c r="F78" s="4" t="s">
        <v>54</v>
      </c>
      <c r="I78" s="1" t="str">
        <f t="array" ref="I78">SUBSTITUTE(SMALL(--LEFTB($A$2:$F$173&amp;99999999,8),1+SUM(COUNTIF(A$2:F$173,I$1:I77&amp;"*"))),99999999,)</f>
        <v>80033957</v>
      </c>
      <c r="J78" s="1" t="str">
        <f t="array" ref="J78">SUBSTITUTE(SMALL(--LEFTB($A$2:$F$173&amp;99999999,8),1+SUM(COUNTIF(A$2:F$173,J$1:J77&amp;"*"))),99999999,)</f>
        <v>4032526</v>
      </c>
    </row>
    <row r="79" spans="1:10">
      <c r="A79" s="3"/>
      <c r="B79" s="3"/>
      <c r="C79" s="4"/>
      <c r="D79" s="4"/>
      <c r="E79" s="4"/>
      <c r="F79" s="4"/>
      <c r="I79" s="1" t="str">
        <f t="array" ref="I79">SUBSTITUTE(SMALL(--LEFTB($A$2:$F$173&amp;99999999,8),1+SUM(COUNTIF(A$2:F$173,I$1:I78&amp;"*"))),99999999,)</f>
        <v>80040188</v>
      </c>
      <c r="J79" s="1"/>
    </row>
    <row r="80" spans="1:10">
      <c r="A80" s="3"/>
      <c r="B80" s="3"/>
      <c r="C80" s="4"/>
      <c r="D80" s="4"/>
      <c r="E80" s="4"/>
      <c r="F80" s="4"/>
      <c r="I80" s="1" t="str">
        <f t="array" ref="I80">SUBSTITUTE(SMALL(--LEFTB($A$2:$F$173&amp;99999999,8),1+SUM(COUNTIF(A$2:F$173,I$1:I79&amp;"*"))),99999999,)</f>
        <v>80061686</v>
      </c>
      <c r="J80" s="1"/>
    </row>
    <row r="81" spans="1:10">
      <c r="A81" s="3"/>
      <c r="B81" s="3"/>
      <c r="C81" s="4"/>
      <c r="D81" s="4" t="s">
        <v>12</v>
      </c>
      <c r="E81" s="4" t="s">
        <v>62</v>
      </c>
      <c r="F81" s="6"/>
      <c r="I81" s="1" t="str">
        <f t="array" ref="I81">SUBSTITUTE(SMALL(--LEFTB($A$2:$F$173&amp;99999999,8),1+SUM(COUNTIF(A$2:F$173,I$1:I80&amp;"*"))),99999999,)</f>
        <v>80078605</v>
      </c>
      <c r="J81" s="1"/>
    </row>
    <row r="82" spans="1:10">
      <c r="A82" s="3"/>
      <c r="B82" s="3"/>
      <c r="C82" s="4"/>
      <c r="D82" s="4"/>
      <c r="E82" s="4"/>
      <c r="F82" s="4"/>
      <c r="I82" s="1" t="str">
        <f t="array" ref="I82">SUBSTITUTE(SMALL(--LEFTB($A$2:$F$173&amp;99999999,8),1+SUM(COUNTIF(A$2:F$173,I$1:I81&amp;"*"))),99999999,)</f>
        <v>80094250</v>
      </c>
      <c r="J82" s="1"/>
    </row>
    <row r="83" spans="1:10">
      <c r="A83" s="3"/>
      <c r="B83" s="3"/>
      <c r="C83" s="4"/>
      <c r="D83" s="4"/>
      <c r="E83" s="4"/>
      <c r="F83" s="4"/>
      <c r="I83" s="1" t="str">
        <f t="array" ref="I83">SUBSTITUTE(SMALL(--LEFTB($A$2:$F$173&amp;99999999,8),1+SUM(COUNTIF(A$2:F$173,I$1:I82&amp;"*"))),99999999,)</f>
        <v>80111530</v>
      </c>
      <c r="J83" s="1"/>
    </row>
    <row r="84" spans="1:10">
      <c r="A84" s="3"/>
      <c r="B84" s="3"/>
      <c r="C84" s="4"/>
      <c r="D84" s="4"/>
      <c r="E84" s="4"/>
      <c r="F84" s="4"/>
      <c r="I84" s="1" t="str">
        <f t="array" ref="I84">SUBSTITUTE(SMALL(--LEFTB($A$2:$F$173&amp;99999999,8),1+SUM(COUNTIF(A$2:F$173,I$1:I83&amp;"*"))),99999999,)</f>
        <v/>
      </c>
      <c r="J84" s="1"/>
    </row>
    <row r="85" spans="1:10">
      <c r="A85" s="3"/>
      <c r="B85" s="3"/>
      <c r="C85" s="4"/>
      <c r="D85" s="4" t="s">
        <v>63</v>
      </c>
      <c r="E85" s="4" t="s">
        <v>64</v>
      </c>
      <c r="F85" s="4" t="s">
        <v>65</v>
      </c>
      <c r="I85" s="1" t="str">
        <f t="array" ref="I85">SUBSTITUTE(SMALL(--LEFTB($A$2:$F$173&amp;99999999,8),1+SUM(COUNTIF(A$2:F$173,I$1:I84&amp;"*"))),99999999,)</f>
        <v/>
      </c>
      <c r="J85" s="1"/>
    </row>
    <row r="86" spans="1:10">
      <c r="A86" s="3"/>
      <c r="B86" s="3"/>
      <c r="C86" s="4"/>
      <c r="D86" s="4"/>
      <c r="E86" s="4"/>
      <c r="F86" s="4"/>
      <c r="I86" s="1" t="str">
        <f t="array" ref="I86">SUBSTITUTE(SMALL(--LEFTB($A$2:$F$173&amp;99999999,8),1+SUM(COUNTIF(A$2:F$173,I$1:I85&amp;"*"))),99999999,)</f>
        <v/>
      </c>
      <c r="J86" s="1"/>
    </row>
    <row r="87" spans="1:10">
      <c r="A87" s="3"/>
      <c r="B87" s="3"/>
      <c r="C87" s="4"/>
      <c r="D87" s="4"/>
      <c r="E87" s="4"/>
      <c r="F87" s="4"/>
      <c r="I87" s="1" t="str">
        <f t="array" ref="I87">SUBSTITUTE(SMALL(--LEFTB($A$2:$F$173&amp;99999999,8),1+SUM(COUNTIF(A$2:F$173,I$1:I86&amp;"*"))),99999999,)</f>
        <v/>
      </c>
      <c r="J87" s="1"/>
    </row>
    <row r="88" spans="1:10">
      <c r="A88" s="3"/>
      <c r="B88" s="3"/>
      <c r="C88" s="4"/>
      <c r="D88" s="4" t="s">
        <v>66</v>
      </c>
      <c r="E88" s="4"/>
      <c r="F88" s="4"/>
      <c r="I88" s="1" t="str">
        <f t="array" ref="I88">SUBSTITUTE(SMALL(--LEFTB($A$2:$F$173&amp;99999999,8),1+SUM(COUNTIF(A$2:F$173,I$1:I87&amp;"*"))),99999999,)</f>
        <v/>
      </c>
      <c r="J88" s="1"/>
    </row>
    <row r="89" spans="1:10">
      <c r="A89" s="3"/>
      <c r="B89" s="3"/>
      <c r="C89" s="4"/>
      <c r="D89" s="4"/>
      <c r="E89" s="4"/>
      <c r="F89" s="4"/>
      <c r="I89" s="1" t="str">
        <f t="array" ref="I89">SUBSTITUTE(SMALL(--LEFTB($A$2:$F$173&amp;99999999,8),1+SUM(COUNTIF(A$2:F$173,I$1:I88&amp;"*"))),99999999,)</f>
        <v/>
      </c>
      <c r="J89" s="1"/>
    </row>
    <row r="90" spans="1:10">
      <c r="A90" s="3"/>
      <c r="B90" s="3"/>
      <c r="C90" s="4"/>
      <c r="D90" s="4"/>
      <c r="E90" s="4"/>
      <c r="F90" s="4"/>
      <c r="I90" s="1" t="str">
        <f t="array" ref="I90">SUBSTITUTE(SMALL(--LEFTB($A$2:$F$173&amp;99999999,8),1+SUM(COUNTIF(A$2:F$173,I$1:I89&amp;"*"))),99999999,)</f>
        <v/>
      </c>
      <c r="J90" s="1"/>
    </row>
    <row r="91" spans="1:10">
      <c r="A91" s="3"/>
      <c r="B91" s="3"/>
      <c r="C91" s="4"/>
      <c r="D91" s="4"/>
      <c r="E91" s="4"/>
      <c r="F91" s="4"/>
      <c r="I91" s="1" t="str">
        <f t="array" ref="I91">SUBSTITUTE(SMALL(--LEFTB($A$2:$F$173&amp;99999999,8),1+SUM(COUNTIF(A$2:F$173,I$1:I90&amp;"*"))),99999999,)</f>
        <v/>
      </c>
      <c r="J91" s="1"/>
    </row>
    <row r="92" spans="1:10">
      <c r="A92" s="3"/>
      <c r="B92" s="3"/>
      <c r="C92" s="4"/>
      <c r="D92" s="4"/>
      <c r="E92" s="4"/>
      <c r="F92" s="4"/>
      <c r="I92" s="1" t="e">
        <f t="array" ref="I92">SUBSTITUTE(SMALL(--LEFTB($A$2:$F$173&amp;99999999,8),1+SUM(COUNTIF(A$2:F$173,I$1:I91&amp;"*"))),99999999,)</f>
        <v>#NUM!</v>
      </c>
      <c r="J92" s="1"/>
    </row>
    <row r="93" spans="1:10">
      <c r="A93" s="3"/>
      <c r="B93" s="3"/>
      <c r="C93" s="4"/>
      <c r="D93" s="4"/>
      <c r="E93" s="4"/>
      <c r="F93" s="4"/>
      <c r="I93" s="1" t="e">
        <f t="array" ref="I93">SUBSTITUTE(SMALL(--LEFTB($A$2:$F$173&amp;99999999,8),1+SUM(COUNTIF(A$2:F$173,I$1:I92&amp;"*"))),99999999,)</f>
        <v>#NUM!</v>
      </c>
      <c r="J93" s="1"/>
    </row>
    <row r="94" spans="1:10">
      <c r="A94" s="3"/>
      <c r="B94" s="3"/>
      <c r="C94" s="4"/>
      <c r="D94" s="4" t="s">
        <v>67</v>
      </c>
      <c r="E94" s="4"/>
      <c r="F94" s="4"/>
      <c r="I94" s="1" t="e">
        <f t="array" ref="I94">SUBSTITUTE(SMALL(--LEFTB($A$2:$F$173&amp;99999999,8),1+SUM(COUNTIF(A$2:F$173,I$1:I93&amp;"*"))),99999999,)</f>
        <v>#NUM!</v>
      </c>
      <c r="J94" s="1"/>
    </row>
    <row r="95" spans="1:10">
      <c r="A95" s="3"/>
      <c r="B95" s="3"/>
      <c r="C95" s="4"/>
      <c r="D95" s="4"/>
      <c r="E95" s="4"/>
      <c r="F95" s="4"/>
      <c r="I95" s="1" t="e">
        <f t="array" ref="I95">SUBSTITUTE(SMALL(--LEFTB($A$2:$F$173&amp;99999999,8),1+SUM(COUNTIF(A$2:F$173,I$1:I94&amp;"*"))),99999999,)</f>
        <v>#NUM!</v>
      </c>
      <c r="J95" s="1"/>
    </row>
    <row r="96" spans="1:10">
      <c r="A96" s="3"/>
      <c r="B96" s="3"/>
      <c r="C96" s="4"/>
      <c r="D96" s="4"/>
      <c r="E96" s="4"/>
      <c r="F96" s="4"/>
      <c r="I96" s="1" t="e">
        <f t="array" ref="I96">SUBSTITUTE(SMALL(--LEFTB($A$2:$F$173&amp;99999999,8),1+SUM(COUNTIF(A$2:F$173,I$1:I95&amp;"*"))),99999999,)</f>
        <v>#NUM!</v>
      </c>
      <c r="J96" s="1"/>
    </row>
    <row r="97" spans="1:10">
      <c r="A97" s="3"/>
      <c r="B97" s="3"/>
      <c r="C97" s="4"/>
      <c r="D97" s="4"/>
      <c r="E97" s="4"/>
      <c r="F97" s="4"/>
      <c r="I97" s="1" t="e">
        <f t="array" ref="I97">SUBSTITUTE(SMALL(--LEFTB($A$2:$F$173&amp;99999999,8),1+SUM(COUNTIF(A$2:F$173,I$1:I96&amp;"*"))),99999999,)</f>
        <v>#NUM!</v>
      </c>
      <c r="J97" s="1"/>
    </row>
    <row r="98" spans="1:10">
      <c r="A98" s="3"/>
      <c r="B98" s="3"/>
      <c r="C98" s="4"/>
      <c r="D98" s="4"/>
      <c r="E98" s="4"/>
      <c r="F98" s="4"/>
      <c r="I98" s="1" t="e">
        <f t="array" ref="I98">SUBSTITUTE(SMALL(--LEFTB($A$2:$F$173&amp;99999999,8),1+SUM(COUNTIF(A$2:F$173,I$1:I97&amp;"*"))),99999999,)</f>
        <v>#NUM!</v>
      </c>
      <c r="J98" s="1"/>
    </row>
    <row r="99" spans="1:10">
      <c r="A99" s="3"/>
      <c r="B99" s="3"/>
      <c r="C99" s="4"/>
      <c r="D99" s="4"/>
      <c r="E99" s="4"/>
      <c r="F99" s="4"/>
      <c r="I99" s="1" t="e">
        <f t="array" ref="I99">SUBSTITUTE(SMALL(--LEFTB($A$2:$F$173&amp;99999999,8),1+SUM(COUNTIF(A$2:F$173,I$1:I98&amp;"*"))),99999999,)</f>
        <v>#NUM!</v>
      </c>
      <c r="J99" s="1"/>
    </row>
    <row r="100" spans="1:10">
      <c r="A100" s="3"/>
      <c r="B100" s="3"/>
      <c r="C100" s="4"/>
      <c r="D100" s="4"/>
      <c r="E100" s="4"/>
      <c r="F100" s="4"/>
      <c r="I100" s="1" t="e">
        <f t="array" ref="I100">SUBSTITUTE(SMALL(--LEFTB($A$2:$F$173&amp;99999999,8),1+SUM(COUNTIF(A$2:F$173,I$1:I99&amp;"*"))),99999999,)</f>
        <v>#NUM!</v>
      </c>
      <c r="J100" s="1"/>
    </row>
    <row r="101" spans="1:10">
      <c r="A101" s="3"/>
      <c r="B101" s="3"/>
      <c r="C101" s="4"/>
      <c r="D101" s="4"/>
      <c r="E101" s="4"/>
      <c r="F101" s="4"/>
      <c r="I101" s="1" t="e">
        <f t="array" ref="I101">SUBSTITUTE(SMALL(--LEFTB($A$2:$F$173&amp;99999999,8),1+SUM(COUNTIF(A$2:F$173,I$1:I100&amp;"*"))),99999999,)</f>
        <v>#NUM!</v>
      </c>
      <c r="J101" s="1"/>
    </row>
    <row r="102" spans="1:10">
      <c r="A102" s="3"/>
      <c r="B102" s="3"/>
      <c r="C102" s="4"/>
      <c r="D102" s="4"/>
      <c r="E102" s="4"/>
      <c r="F102" s="4"/>
      <c r="I102" s="1" t="e">
        <f t="array" ref="I102">SUBSTITUTE(SMALL(--LEFTB($A$2:$F$173&amp;99999999,8),1+SUM(COUNTIF(A$2:F$173,I$1:I101&amp;"*"))),99999999,)</f>
        <v>#NUM!</v>
      </c>
      <c r="J102" s="1"/>
    </row>
    <row r="103" spans="1:10">
      <c r="A103" s="3"/>
      <c r="B103" s="3"/>
      <c r="C103" s="4"/>
      <c r="D103" s="4"/>
      <c r="E103" s="4"/>
      <c r="F103" s="4"/>
      <c r="I103" s="1" t="e">
        <f t="array" ref="I103">SUBSTITUTE(SMALL(--LEFTB($A$2:$F$173&amp;99999999,8),1+SUM(COUNTIF(A$2:F$173,I$1:I102&amp;"*"))),99999999,)</f>
        <v>#NUM!</v>
      </c>
      <c r="J103" s="1"/>
    </row>
    <row r="104" spans="1:10">
      <c r="A104" s="3"/>
      <c r="B104" s="3"/>
      <c r="C104" s="4"/>
      <c r="D104" s="4"/>
      <c r="E104" s="4"/>
      <c r="F104" s="4"/>
      <c r="I104" s="1" t="e">
        <f t="array" ref="I104">SUBSTITUTE(SMALL(--LEFTB($A$2:$F$173&amp;99999999,8),1+SUM(COUNTIF(A$2:F$173,I$1:I103&amp;"*"))),99999999,)</f>
        <v>#NUM!</v>
      </c>
      <c r="J104" s="1"/>
    </row>
    <row r="105" spans="1:10">
      <c r="A105" s="3"/>
      <c r="B105" s="3"/>
      <c r="C105" s="4"/>
      <c r="D105" s="4"/>
      <c r="E105" s="4"/>
      <c r="F105" s="4"/>
      <c r="I105" s="1" t="e">
        <f t="array" ref="I105">SUBSTITUTE(SMALL(--LEFTB($A$2:$F$173&amp;99999999,8),1+SUM(COUNTIF(A$2:F$173,I$1:I104&amp;"*"))),99999999,)</f>
        <v>#NUM!</v>
      </c>
      <c r="J105" s="1"/>
    </row>
    <row r="106" spans="1:10">
      <c r="A106" s="3"/>
      <c r="B106" s="3"/>
      <c r="C106" s="4"/>
      <c r="D106" s="4"/>
      <c r="E106" s="4"/>
      <c r="F106" s="4"/>
      <c r="I106" s="1" t="e">
        <f t="array" ref="I106">SUBSTITUTE(SMALL(--LEFTB($A$2:$F$173&amp;99999999,8),1+SUM(COUNTIF(A$2:F$173,I$1:I105&amp;"*"))),99999999,)</f>
        <v>#NUM!</v>
      </c>
      <c r="J106" s="1"/>
    </row>
    <row r="107" spans="1:10">
      <c r="A107" s="3"/>
      <c r="B107" s="3"/>
      <c r="C107" s="4"/>
      <c r="D107" s="4"/>
      <c r="E107" s="4"/>
      <c r="F107" s="4"/>
      <c r="I107" s="1" t="e">
        <f t="array" ref="I107">SUBSTITUTE(SMALL(--LEFTB($A$2:$F$173&amp;99999999,8),1+SUM(COUNTIF(A$2:F$173,I$1:I106&amp;"*"))),99999999,)</f>
        <v>#NUM!</v>
      </c>
      <c r="J107" s="1"/>
    </row>
    <row r="108" spans="1:10">
      <c r="A108" s="3"/>
      <c r="B108" s="3"/>
      <c r="C108" s="4"/>
      <c r="D108" s="4"/>
      <c r="E108" s="4"/>
      <c r="F108" s="4"/>
      <c r="I108" s="1" t="e">
        <f t="array" ref="I108">SUBSTITUTE(SMALL(--LEFTB($A$2:$F$173&amp;99999999,8),1+SUM(COUNTIF(A$2:F$173,I$1:I107&amp;"*"))),99999999,)</f>
        <v>#NUM!</v>
      </c>
      <c r="J108" s="1"/>
    </row>
    <row r="109" spans="1:10">
      <c r="A109" s="3"/>
      <c r="B109" s="3"/>
      <c r="C109" s="4"/>
      <c r="D109" s="4" t="s">
        <v>68</v>
      </c>
      <c r="E109" s="9" t="s">
        <v>69</v>
      </c>
      <c r="F109" s="4"/>
      <c r="I109" s="1" t="e">
        <f t="array" ref="I109">SUBSTITUTE(SMALL(--LEFTB($A$2:$F$173&amp;99999999,8),1+SUM(COUNTIF(A$2:F$173,I$1:I108&amp;"*"))),99999999,)</f>
        <v>#NUM!</v>
      </c>
      <c r="J109" s="1"/>
    </row>
    <row r="110" spans="1:10">
      <c r="A110" s="3"/>
      <c r="B110" s="3"/>
      <c r="C110" s="4"/>
      <c r="D110" s="4"/>
      <c r="E110" s="4"/>
      <c r="F110" s="4"/>
      <c r="I110" s="1" t="e">
        <f t="array" ref="I110">SUBSTITUTE(SMALL(--LEFTB($A$2:$F$173&amp;99999999,8),1+SUM(COUNTIF(A$2:F$173,I$1:I109&amp;"*"))),99999999,)</f>
        <v>#NUM!</v>
      </c>
      <c r="J110" s="1"/>
    </row>
    <row r="111" spans="1:10">
      <c r="A111" s="3"/>
      <c r="B111" s="3"/>
      <c r="C111" s="4"/>
      <c r="D111" s="4"/>
      <c r="E111" s="4"/>
      <c r="F111" s="4"/>
      <c r="I111" s="1" t="e">
        <f t="array" ref="I111">SUBSTITUTE(SMALL(--LEFTB($A$2:$F$173&amp;99999999,8),1+SUM(COUNTIF(A$2:F$173,I$1:I110&amp;"*"))),99999999,)</f>
        <v>#NUM!</v>
      </c>
      <c r="J111" s="1"/>
    </row>
    <row r="112" spans="1:10">
      <c r="A112" s="3"/>
      <c r="B112" s="3"/>
      <c r="C112" s="4"/>
      <c r="D112" s="4"/>
      <c r="E112" s="4"/>
      <c r="F112" s="4"/>
      <c r="I112" s="1" t="e">
        <f t="array" ref="I112">SUBSTITUTE(SMALL(--LEFTB($A$2:$F$173&amp;99999999,8),1+SUM(COUNTIF(A$2:F$173,I$1:I111&amp;"*"))),99999999,)</f>
        <v>#NUM!</v>
      </c>
      <c r="J112" s="1"/>
    </row>
    <row r="113" spans="1:10">
      <c r="A113" s="3"/>
      <c r="B113" s="3"/>
      <c r="C113" s="4"/>
      <c r="D113" s="4"/>
      <c r="E113" s="4"/>
      <c r="F113" s="4"/>
      <c r="I113" s="1" t="e">
        <f t="array" ref="I113">SUBSTITUTE(SMALL(--LEFTB($A$2:$F$173&amp;99999999,8),1+SUM(COUNTIF(A$2:F$173,I$1:I112&amp;"*"))),99999999,)</f>
        <v>#NUM!</v>
      </c>
      <c r="J113" s="1"/>
    </row>
    <row r="114" spans="1:10">
      <c r="A114" s="3"/>
      <c r="B114" s="3"/>
      <c r="C114" s="4"/>
      <c r="D114" s="4"/>
      <c r="E114" s="4"/>
      <c r="F114" s="4"/>
      <c r="I114" s="1" t="e">
        <f t="array" ref="I114">SUBSTITUTE(SMALL(--LEFTB($A$2:$F$173&amp;99999999,8),1+SUM(COUNTIF(A$2:F$173,I$1:I113&amp;"*"))),99999999,)</f>
        <v>#NUM!</v>
      </c>
      <c r="J114" s="1"/>
    </row>
    <row r="115" spans="1:10">
      <c r="A115" s="3"/>
      <c r="B115" s="3"/>
      <c r="C115" s="4"/>
      <c r="D115" s="4" t="s">
        <v>70</v>
      </c>
      <c r="E115" s="4"/>
      <c r="F115" s="5"/>
      <c r="I115" s="1" t="e">
        <f t="array" ref="I115">SUBSTITUTE(SMALL(--LEFTB($A$2:$F$173&amp;99999999,8),1+SUM(COUNTIF(A$2:F$173,I$1:I114&amp;"*"))),99999999,)</f>
        <v>#NUM!</v>
      </c>
      <c r="J115" s="1"/>
    </row>
    <row r="116" spans="1:10">
      <c r="A116" s="2" t="s">
        <v>71</v>
      </c>
      <c r="B116" s="9" t="s">
        <v>72</v>
      </c>
      <c r="C116" s="4"/>
      <c r="D116" s="9" t="s">
        <v>73</v>
      </c>
      <c r="E116" s="4"/>
      <c r="F116" s="4"/>
      <c r="I116" s="1" t="e">
        <f t="array" ref="I116">SUBSTITUTE(SMALL(--LEFTB($A$2:$F$173&amp;99999999,8),1+SUM(COUNTIF(A$2:F$173,I$1:I115&amp;"*"))),99999999,)</f>
        <v>#NUM!</v>
      </c>
      <c r="J116" s="1"/>
    </row>
    <row r="117" spans="1:10">
      <c r="A117" s="2" t="s">
        <v>74</v>
      </c>
      <c r="B117" s="3"/>
      <c r="C117" s="4"/>
      <c r="D117" s="4" t="s">
        <v>75</v>
      </c>
      <c r="E117" s="4" t="s">
        <v>76</v>
      </c>
      <c r="F117" s="4"/>
      <c r="I117" s="1" t="e">
        <f t="array" ref="I117">SUBSTITUTE(SMALL(--LEFTB($A$2:$F$173&amp;99999999,8),1+SUM(COUNTIF(A$2:F$173,I$1:I116&amp;"*"))),99999999,)</f>
        <v>#NUM!</v>
      </c>
      <c r="J117" s="1"/>
    </row>
    <row r="118" spans="1:10">
      <c r="A118" s="2" t="s">
        <v>77</v>
      </c>
      <c r="B118" s="3"/>
      <c r="C118" s="4"/>
      <c r="D118" s="4" t="s">
        <v>78</v>
      </c>
      <c r="E118" s="4"/>
      <c r="F118" s="4"/>
      <c r="I118" s="1" t="e">
        <f t="array" ref="I118">SUBSTITUTE(SMALL(--LEFTB($A$2:$F$173&amp;99999999,8),1+SUM(COUNTIF(A$2:F$173,I$1:I117&amp;"*"))),99999999,)</f>
        <v>#NUM!</v>
      </c>
      <c r="J118" s="1"/>
    </row>
    <row r="119" spans="1:10">
      <c r="A119" s="2" t="s">
        <v>79</v>
      </c>
      <c r="B119" s="3"/>
      <c r="C119" s="4"/>
      <c r="D119" s="4" t="s">
        <v>78</v>
      </c>
      <c r="E119" s="4"/>
      <c r="F119" s="4"/>
      <c r="I119" s="1" t="e">
        <f t="array" ref="I119">SUBSTITUTE(SMALL(--LEFTB($A$2:$F$173&amp;99999999,8),1+SUM(COUNTIF(A$2:F$173,I$1:I118&amp;"*"))),99999999,)</f>
        <v>#NUM!</v>
      </c>
      <c r="J119" s="1"/>
    </row>
    <row r="120" spans="1:10">
      <c r="A120" s="3"/>
      <c r="B120" s="3"/>
      <c r="C120" s="4"/>
      <c r="D120" s="4"/>
      <c r="E120" s="4"/>
      <c r="F120" s="4"/>
      <c r="I120" s="1" t="e">
        <f t="array" ref="I120">SUBSTITUTE(SMALL(--LEFTB($A$2:$F$173&amp;99999999,8),1+SUM(COUNTIF(A$2:F$173,I$1:I119&amp;"*"))),99999999,)</f>
        <v>#NUM!</v>
      </c>
      <c r="J120" s="1"/>
    </row>
    <row r="121" spans="1:10">
      <c r="A121" s="3"/>
      <c r="B121" s="3"/>
      <c r="C121" s="4"/>
      <c r="D121" s="4"/>
      <c r="E121" s="4"/>
      <c r="F121" s="4"/>
      <c r="I121" s="1" t="e">
        <f t="array" ref="I121">SUBSTITUTE(SMALL(--LEFTB($A$2:$F$173&amp;99999999,8),1+SUM(COUNTIF(A$2:F$173,I$1:I120&amp;"*"))),99999999,)</f>
        <v>#NUM!</v>
      </c>
      <c r="J121" s="1"/>
    </row>
    <row r="122" spans="1:10">
      <c r="A122" s="3"/>
      <c r="B122" s="3"/>
      <c r="C122" s="4"/>
      <c r="D122" s="4"/>
      <c r="E122" s="4"/>
      <c r="F122" s="4"/>
      <c r="I122" s="1" t="e">
        <f t="array" ref="I122">SUBSTITUTE(SMALL(--LEFTB($A$2:$F$173&amp;99999999,8),1+SUM(COUNTIF(A$2:F$173,I$1:I121&amp;"*"))),99999999,)</f>
        <v>#NUM!</v>
      </c>
      <c r="J122" s="1"/>
    </row>
    <row r="123" spans="1:10">
      <c r="A123" s="3"/>
      <c r="B123" s="3"/>
      <c r="C123" s="4"/>
      <c r="D123" s="4"/>
      <c r="E123" s="4"/>
      <c r="F123" s="4"/>
      <c r="I123" s="1" t="e">
        <f t="array" ref="I123">SUBSTITUTE(SMALL(--LEFTB($A$2:$F$173&amp;99999999,8),1+SUM(COUNTIF(A$2:F$173,I$1:I122&amp;"*"))),99999999,)</f>
        <v>#NUM!</v>
      </c>
      <c r="J123" s="1"/>
    </row>
    <row r="124" spans="1:10">
      <c r="A124" s="3"/>
      <c r="B124" s="3"/>
      <c r="C124" s="4"/>
      <c r="D124" s="4"/>
      <c r="E124" s="4"/>
      <c r="F124" s="4"/>
      <c r="I124" s="1" t="e">
        <f t="array" ref="I124">SUBSTITUTE(SMALL(--LEFTB($A$2:$F$173&amp;99999999,8),1+SUM(COUNTIF(A$2:F$173,I$1:I123&amp;"*"))),99999999,)</f>
        <v>#NUM!</v>
      </c>
      <c r="J124" s="1"/>
    </row>
    <row r="125" spans="1:10">
      <c r="A125" s="9" t="s">
        <v>80</v>
      </c>
      <c r="B125" s="3"/>
      <c r="C125" s="4"/>
      <c r="D125" s="4"/>
      <c r="E125" s="4"/>
      <c r="F125" s="4"/>
      <c r="I125" s="1" t="e">
        <f t="array" ref="I125">SUBSTITUTE(SMALL(--LEFTB($A$2:$F$173&amp;99999999,8),1+SUM(COUNTIF(A$2:F$173,I$1:I124&amp;"*"))),99999999,)</f>
        <v>#NUM!</v>
      </c>
      <c r="J125" s="1"/>
    </row>
    <row r="126" spans="1:10">
      <c r="A126" s="3"/>
      <c r="B126" s="3"/>
      <c r="C126" s="4"/>
      <c r="D126" s="4"/>
      <c r="E126" s="4"/>
      <c r="F126" s="4"/>
      <c r="I126" s="1" t="e">
        <f t="array" ref="I126">SUBSTITUTE(SMALL(--LEFTB($A$2:$F$173&amp;99999999,8),1+SUM(COUNTIF(A$2:F$173,I$1:I125&amp;"*"))),99999999,)</f>
        <v>#NUM!</v>
      </c>
      <c r="J126" s="1"/>
    </row>
    <row r="127" spans="1:10">
      <c r="A127" s="3"/>
      <c r="B127" s="3"/>
      <c r="C127" s="4"/>
      <c r="D127" s="4"/>
      <c r="E127" s="4"/>
      <c r="F127" s="4"/>
      <c r="I127" s="1" t="e">
        <f t="array" ref="I127">SUBSTITUTE(SMALL(--LEFTB($A$2:$F$173&amp;99999999,8),1+SUM(COUNTIF(A$2:F$173,I$1:I126&amp;"*"))),99999999,)</f>
        <v>#NUM!</v>
      </c>
      <c r="J127" s="1"/>
    </row>
    <row r="128" spans="1:10">
      <c r="A128" s="3"/>
      <c r="B128" s="3"/>
      <c r="C128" s="4"/>
      <c r="D128" s="4"/>
      <c r="E128" s="4"/>
      <c r="F128" s="4"/>
      <c r="I128" s="1" t="e">
        <f t="array" ref="I128">SUBSTITUTE(SMALL(--LEFTB($A$2:$F$173&amp;99999999,8),1+SUM(COUNTIF(A$2:F$173,I$1:I127&amp;"*"))),99999999,)</f>
        <v>#NUM!</v>
      </c>
      <c r="J128" s="1"/>
    </row>
    <row r="129" spans="1:10">
      <c r="A129" s="3"/>
      <c r="B129" s="3"/>
      <c r="C129" s="4"/>
      <c r="D129" s="4" t="s">
        <v>78</v>
      </c>
      <c r="E129" s="4"/>
      <c r="F129" s="4"/>
      <c r="I129" s="1" t="e">
        <f t="array" ref="I129">SUBSTITUTE(SMALL(--LEFTB($A$2:$F$173&amp;99999999,8),1+SUM(COUNTIF(A$2:F$173,I$1:I128&amp;"*"))),99999999,)</f>
        <v>#NUM!</v>
      </c>
      <c r="J129" s="1"/>
    </row>
    <row r="130" spans="1:10">
      <c r="A130" s="3"/>
      <c r="B130" s="3"/>
      <c r="C130" s="4"/>
      <c r="D130" s="4"/>
      <c r="E130" s="4"/>
      <c r="F130" s="4"/>
      <c r="I130" s="1" t="e">
        <f t="array" ref="I130">SUBSTITUTE(SMALL(--LEFTB($A$2:$F$173&amp;99999999,8),1+SUM(COUNTIF(A$2:F$173,I$1:I129&amp;"*"))),99999999,)</f>
        <v>#NUM!</v>
      </c>
      <c r="J130" s="1"/>
    </row>
    <row r="131" spans="1:10">
      <c r="A131" s="3"/>
      <c r="B131" s="3"/>
      <c r="C131" s="4"/>
      <c r="D131" s="4"/>
      <c r="E131" s="4"/>
      <c r="F131" s="4"/>
      <c r="I131" s="1" t="e">
        <f t="array" ref="I131">SUBSTITUTE(SMALL(--LEFTB($A$2:$F$173&amp;99999999,8),1+SUM(COUNTIF(A$2:F$173,I$1:I130&amp;"*"))),99999999,)</f>
        <v>#NUM!</v>
      </c>
      <c r="J131" s="1"/>
    </row>
    <row r="132" spans="1:10">
      <c r="A132" s="3"/>
      <c r="B132" s="3"/>
      <c r="C132" s="4"/>
      <c r="D132" s="4"/>
      <c r="E132" s="4"/>
      <c r="F132" s="4"/>
      <c r="I132" s="1" t="e">
        <f t="array" ref="I132">SUBSTITUTE(SMALL(--LEFTB($A$2:$F$173&amp;99999999,8),1+SUM(COUNTIF(A$2:F$173,I$1:I131&amp;"*"))),99999999,)</f>
        <v>#NUM!</v>
      </c>
      <c r="J132" s="1"/>
    </row>
    <row r="133" spans="1:10">
      <c r="A133" s="3"/>
      <c r="B133" s="3"/>
      <c r="C133" s="4"/>
      <c r="D133" s="4"/>
      <c r="E133" s="4"/>
      <c r="F133" s="4"/>
      <c r="I133" s="1" t="e">
        <f t="array" ref="I133">SUBSTITUTE(SMALL(--LEFTB($A$2:$F$173&amp;99999999,8),1+SUM(COUNTIF(A$2:F$173,I$1:I132&amp;"*"))),99999999,)</f>
        <v>#NUM!</v>
      </c>
      <c r="J133" s="1"/>
    </row>
    <row r="134" spans="1:10">
      <c r="A134" s="3"/>
      <c r="B134" s="3"/>
      <c r="C134" s="4"/>
      <c r="D134" s="4"/>
      <c r="E134" s="4"/>
      <c r="F134" s="4"/>
      <c r="I134" s="1" t="e">
        <f t="array" ref="I134">SUBSTITUTE(SMALL(--LEFTB($A$2:$F$173&amp;99999999,8),1+SUM(COUNTIF(A$2:F$173,I$1:I133&amp;"*"))),99999999,)</f>
        <v>#NUM!</v>
      </c>
      <c r="J134" s="1"/>
    </row>
    <row r="135" spans="1:10">
      <c r="A135" s="3"/>
      <c r="B135" s="3"/>
      <c r="C135" s="4"/>
      <c r="D135" s="4"/>
      <c r="E135" s="4"/>
      <c r="F135" s="4"/>
      <c r="I135" s="1" t="e">
        <f t="array" ref="I135">SUBSTITUTE(SMALL(--LEFTB($A$2:$F$173&amp;99999999,8),1+SUM(COUNTIF(A$2:F$173,I$1:I134&amp;"*"))),99999999,)</f>
        <v>#NUM!</v>
      </c>
      <c r="J135" s="1"/>
    </row>
    <row r="136" spans="1:10">
      <c r="A136" s="2" t="s">
        <v>81</v>
      </c>
      <c r="B136" s="3"/>
      <c r="C136" s="4"/>
      <c r="D136" s="4"/>
      <c r="E136" s="4"/>
      <c r="F136" s="4"/>
      <c r="I136" s="1" t="e">
        <f t="array" ref="I136">SUBSTITUTE(SMALL(--LEFTB($A$2:$F$173&amp;99999999,8),1+SUM(COUNTIF(A$2:F$173,I$1:I135&amp;"*"))),99999999,)</f>
        <v>#NUM!</v>
      </c>
      <c r="J136" s="1"/>
    </row>
    <row r="137" spans="1:10">
      <c r="A137" s="3"/>
      <c r="B137" s="3"/>
      <c r="C137" s="4"/>
      <c r="D137" s="4"/>
      <c r="E137" s="4"/>
      <c r="F137" s="4"/>
      <c r="I137" s="1" t="e">
        <f t="array" ref="I137">SUBSTITUTE(SMALL(--LEFTB($A$2:$F$173&amp;99999999,8),1+SUM(COUNTIF(A$2:F$173,I$1:I136&amp;"*"))),99999999,)</f>
        <v>#NUM!</v>
      </c>
      <c r="J137" s="1"/>
    </row>
    <row r="138" spans="1:10">
      <c r="A138" s="3"/>
      <c r="B138" s="3"/>
      <c r="C138" s="4"/>
      <c r="D138" s="4"/>
      <c r="E138" s="4"/>
      <c r="F138" s="4"/>
      <c r="I138" s="1" t="e">
        <f t="array" ref="I138">SUBSTITUTE(SMALL(--LEFTB($A$2:$F$173&amp;99999999,8),1+SUM(COUNTIF(A$2:F$173,I$1:I137&amp;"*"))),99999999,)</f>
        <v>#NUM!</v>
      </c>
      <c r="J138" s="1"/>
    </row>
    <row r="139" spans="1:10">
      <c r="A139" s="3"/>
      <c r="B139" s="3"/>
      <c r="C139" s="4"/>
      <c r="D139" s="4"/>
      <c r="E139" s="4"/>
      <c r="F139" s="4"/>
      <c r="I139" s="1" t="e">
        <f t="array" ref="I139">SUBSTITUTE(SMALL(--LEFTB($A$2:$F$173&amp;99999999,8),1+SUM(COUNTIF(A$2:F$173,I$1:I138&amp;"*"))),99999999,)</f>
        <v>#NUM!</v>
      </c>
      <c r="J139" s="1"/>
    </row>
    <row r="140" spans="1:10">
      <c r="A140" s="3"/>
      <c r="B140" s="3"/>
      <c r="C140" s="4"/>
      <c r="D140" s="4"/>
      <c r="E140" s="4"/>
      <c r="F140" s="4"/>
      <c r="I140" s="1" t="e">
        <f t="array" ref="I140">SUBSTITUTE(SMALL(--LEFTB($A$2:$F$173&amp;99999999,8),1+SUM(COUNTIF(A$2:F$173,I$1:I139&amp;"*"))),99999999,)</f>
        <v>#NUM!</v>
      </c>
      <c r="J140" s="1"/>
    </row>
    <row r="141" spans="1:10">
      <c r="A141" s="3"/>
      <c r="B141" s="3"/>
      <c r="C141" s="4"/>
      <c r="D141" s="4"/>
      <c r="E141" s="4"/>
      <c r="F141" s="4"/>
      <c r="I141" s="1" t="e">
        <f t="array" ref="I141">SUBSTITUTE(SMALL(--LEFTB($A$2:$F$173&amp;99999999,8),1+SUM(COUNTIF(A$2:F$173,I$1:I140&amp;"*"))),99999999,)</f>
        <v>#NUM!</v>
      </c>
      <c r="J141" s="1"/>
    </row>
    <row r="142" spans="1:10">
      <c r="A142" s="3"/>
      <c r="B142" s="3"/>
      <c r="C142" s="4"/>
      <c r="D142" s="4"/>
      <c r="E142" s="4"/>
      <c r="F142" s="4"/>
      <c r="I142" s="1" t="e">
        <f t="array" ref="I142">SUBSTITUTE(SMALL(--LEFTB($A$2:$F$173&amp;99999999,8),1+SUM(COUNTIF(A$2:F$173,I$1:I141&amp;"*"))),99999999,)</f>
        <v>#NUM!</v>
      </c>
      <c r="J142" s="1"/>
    </row>
    <row r="143" spans="1:10">
      <c r="A143" s="9" t="s">
        <v>82</v>
      </c>
      <c r="B143" s="3"/>
      <c r="C143" s="4"/>
      <c r="D143" s="4" t="s">
        <v>83</v>
      </c>
      <c r="E143" s="9" t="s">
        <v>84</v>
      </c>
      <c r="F143" s="4"/>
      <c r="I143" s="1" t="e">
        <f t="array" ref="I143">SUBSTITUTE(SMALL(--LEFTB($A$2:$F$173&amp;99999999,8),1+SUM(COUNTIF(A$2:F$173,I$1:I142&amp;"*"))),99999999,)</f>
        <v>#NUM!</v>
      </c>
      <c r="J143" s="1"/>
    </row>
    <row r="144" spans="1:10">
      <c r="A144" s="3"/>
      <c r="B144" s="3"/>
      <c r="C144" s="8"/>
      <c r="D144" s="8" t="s">
        <v>85</v>
      </c>
      <c r="E144" s="8" t="s">
        <v>86</v>
      </c>
      <c r="F144" s="8"/>
      <c r="I144" s="1" t="e">
        <f t="array" ref="I144">SUBSTITUTE(SMALL(--LEFTB($A$2:$F$173&amp;99999999,8),1+SUM(COUNTIF(A$2:F$173,I$1:I143&amp;"*"))),99999999,)</f>
        <v>#NUM!</v>
      </c>
      <c r="J144" s="1"/>
    </row>
    <row r="145" spans="1:10">
      <c r="A145" s="3"/>
      <c r="B145" s="3"/>
      <c r="C145" s="4"/>
      <c r="D145" s="4"/>
      <c r="E145" s="4"/>
      <c r="F145" s="4"/>
      <c r="I145" s="1" t="e">
        <f t="array" ref="I145">SUBSTITUTE(SMALL(--LEFTB($A$2:$F$173&amp;99999999,8),1+SUM(COUNTIF(A$2:F$173,I$1:I144&amp;"*"))),99999999,)</f>
        <v>#NUM!</v>
      </c>
      <c r="J145" s="1"/>
    </row>
    <row r="146" spans="1:10">
      <c r="A146" s="3"/>
      <c r="B146" s="3"/>
      <c r="C146" s="4"/>
      <c r="D146" s="4"/>
      <c r="E146" s="4"/>
      <c r="F146" s="4"/>
      <c r="I146" s="1" t="e">
        <f t="array" ref="I146">SUBSTITUTE(SMALL(--LEFTB($A$2:$F$173&amp;99999999,8),1+SUM(COUNTIF(A$2:F$173,I$1:I145&amp;"*"))),99999999,)</f>
        <v>#NUM!</v>
      </c>
      <c r="J146" s="1"/>
    </row>
    <row r="147" spans="1:10">
      <c r="A147" s="3"/>
      <c r="B147" s="3"/>
      <c r="C147" s="4"/>
      <c r="D147" s="4"/>
      <c r="E147" s="4"/>
      <c r="F147" s="4"/>
      <c r="I147" s="1" t="e">
        <f t="array" ref="I147">SUBSTITUTE(SMALL(--LEFTB($A$2:$F$173&amp;99999999,8),1+SUM(COUNTIF(A$2:F$173,I$1:I146&amp;"*"))),99999999,)</f>
        <v>#NUM!</v>
      </c>
      <c r="J147" s="1"/>
    </row>
    <row r="148" spans="1:10">
      <c r="A148" s="3"/>
      <c r="B148" s="3"/>
      <c r="C148" s="4"/>
      <c r="D148" s="4" t="s">
        <v>86</v>
      </c>
      <c r="E148" s="4"/>
      <c r="F148" s="8"/>
      <c r="I148" s="1" t="e">
        <f t="array" ref="I148">SUBSTITUTE(SMALL(--LEFTB($A$2:$F$173&amp;99999999,8),1+SUM(COUNTIF(A$2:F$173,I$1:I147&amp;"*"))),99999999,)</f>
        <v>#NUM!</v>
      </c>
      <c r="J148" s="1"/>
    </row>
    <row r="149" spans="1:10">
      <c r="A149" s="3"/>
      <c r="B149" s="3"/>
      <c r="C149" s="4"/>
      <c r="D149" s="4"/>
      <c r="E149" s="4"/>
      <c r="F149" s="4"/>
      <c r="I149" s="1" t="e">
        <f t="array" ref="I149">SUBSTITUTE(SMALL(--LEFTB($A$2:$F$173&amp;99999999,8),1+SUM(COUNTIF(A$2:F$173,I$1:I148&amp;"*"))),99999999,)</f>
        <v>#NUM!</v>
      </c>
      <c r="J149" s="1"/>
    </row>
    <row r="150" spans="1:10">
      <c r="A150" s="3"/>
      <c r="B150" s="3"/>
      <c r="C150" s="4"/>
      <c r="D150" s="4"/>
      <c r="E150" s="4"/>
      <c r="F150" s="4"/>
      <c r="I150" s="1" t="e">
        <f t="array" ref="I150">SUBSTITUTE(SMALL(--LEFTB($A$2:$F$173&amp;99999999,8),1+SUM(COUNTIF(A$2:F$173,I$1:I149&amp;"*"))),99999999,)</f>
        <v>#NUM!</v>
      </c>
      <c r="J150" s="1"/>
    </row>
    <row r="151" spans="1:10">
      <c r="A151" s="2" t="s">
        <v>87</v>
      </c>
      <c r="B151" s="3"/>
      <c r="C151" s="4"/>
      <c r="D151" s="4" t="s">
        <v>88</v>
      </c>
      <c r="E151" s="4"/>
      <c r="F151" s="4"/>
      <c r="I151" s="1" t="e">
        <f t="array" ref="I151">SUBSTITUTE(SMALL(--LEFTB($A$2:$F$173&amp;99999999,8),1+SUM(COUNTIF(A$2:F$173,I$1:I150&amp;"*"))),99999999,)</f>
        <v>#NUM!</v>
      </c>
      <c r="J151" s="1"/>
    </row>
    <row r="152" spans="1:10">
      <c r="A152" s="2"/>
      <c r="B152" s="3"/>
      <c r="C152" s="4"/>
      <c r="D152" s="4"/>
      <c r="E152" s="4"/>
      <c r="F152" s="4"/>
      <c r="I152" s="1" t="e">
        <f t="array" ref="I152">SUBSTITUTE(SMALL(--LEFTB($A$2:$F$173&amp;99999999,8),1+SUM(COUNTIF(A$2:F$173,I$1:I151&amp;"*"))),99999999,)</f>
        <v>#NUM!</v>
      </c>
      <c r="J152" s="1"/>
    </row>
    <row r="153" spans="1:10">
      <c r="A153" s="2" t="s">
        <v>89</v>
      </c>
      <c r="B153" s="3"/>
      <c r="C153" s="4"/>
      <c r="D153" s="4" t="s">
        <v>58</v>
      </c>
      <c r="E153" s="4"/>
      <c r="F153" s="4"/>
      <c r="I153" s="1" t="e">
        <f t="array" ref="I153">SUBSTITUTE(SMALL(--LEFTB($A$2:$F$173&amp;99999999,8),1+SUM(COUNTIF(A$2:F$173,I$1:I152&amp;"*"))),99999999,)</f>
        <v>#NUM!</v>
      </c>
      <c r="J153" s="1"/>
    </row>
    <row r="154" spans="1:10">
      <c r="A154" s="3"/>
      <c r="B154" s="3"/>
      <c r="C154" s="4"/>
      <c r="D154" s="4"/>
      <c r="E154" s="4"/>
      <c r="F154" s="4"/>
      <c r="I154" s="1" t="e">
        <f t="array" ref="I154">SUBSTITUTE(SMALL(--LEFTB($A$2:$F$173&amp;99999999,8),1+SUM(COUNTIF(A$2:F$173,I$1:I153&amp;"*"))),99999999,)</f>
        <v>#NUM!</v>
      </c>
      <c r="J154" s="1"/>
    </row>
    <row r="155" spans="1:10">
      <c r="A155" s="3"/>
      <c r="B155" s="3"/>
      <c r="C155" s="4"/>
      <c r="D155" s="4"/>
      <c r="E155" s="4"/>
      <c r="F155" s="4"/>
      <c r="I155" s="1" t="e">
        <f t="array" ref="I155">SUBSTITUTE(SMALL(--LEFTB($A$2:$F$173&amp;99999999,8),1+SUM(COUNTIF(A$2:F$173,I$1:I154&amp;"*"))),99999999,)</f>
        <v>#NUM!</v>
      </c>
      <c r="J155" s="1"/>
    </row>
    <row r="156" spans="1:10">
      <c r="A156" s="3"/>
      <c r="B156" s="3"/>
      <c r="C156" s="4"/>
      <c r="D156" s="4"/>
      <c r="E156" s="4"/>
      <c r="F156" s="4"/>
      <c r="I156" s="1" t="e">
        <f t="array" ref="I156">SUBSTITUTE(SMALL(--LEFTB($A$2:$F$173&amp;99999999,8),1+SUM(COUNTIF(A$2:F$173,I$1:I155&amp;"*"))),99999999,)</f>
        <v>#NUM!</v>
      </c>
      <c r="J156" s="1"/>
    </row>
    <row r="157" spans="1:10">
      <c r="A157" s="3"/>
      <c r="B157" s="3"/>
      <c r="C157" s="4"/>
      <c r="D157" s="4"/>
      <c r="E157" s="4"/>
      <c r="F157" s="4"/>
      <c r="I157" s="1" t="e">
        <f t="array" ref="I157">SUBSTITUTE(SMALL(--LEFTB($A$2:$F$173&amp;99999999,8),1+SUM(COUNTIF(A$2:F$173,I$1:I156&amp;"*"))),99999999,)</f>
        <v>#NUM!</v>
      </c>
      <c r="J157" s="1"/>
    </row>
    <row r="158" spans="1:10">
      <c r="A158" s="2" t="s">
        <v>52</v>
      </c>
      <c r="B158" s="3"/>
      <c r="C158" s="4"/>
      <c r="D158" s="4" t="s">
        <v>90</v>
      </c>
      <c r="E158" s="4"/>
      <c r="F158" s="4"/>
      <c r="I158" s="1" t="e">
        <f t="array" ref="I158">SUBSTITUTE(SMALL(--LEFTB($A$2:$F$173&amp;99999999,8),1+SUM(COUNTIF(A$2:F$173,I$1:I157&amp;"*"))),99999999,)</f>
        <v>#NUM!</v>
      </c>
      <c r="J158" s="1"/>
    </row>
    <row r="159" spans="1:10">
      <c r="A159" s="3"/>
      <c r="B159" s="3"/>
      <c r="C159" s="4"/>
      <c r="D159" s="4"/>
      <c r="E159" s="4"/>
      <c r="F159" s="4"/>
      <c r="I159" s="1" t="e">
        <f t="array" ref="I159">SUBSTITUTE(SMALL(--LEFTB($A$2:$F$173&amp;99999999,8),1+SUM(COUNTIF(A$2:F$173,I$1:I158&amp;"*"))),99999999,)</f>
        <v>#NUM!</v>
      </c>
      <c r="J159" s="1"/>
    </row>
    <row r="160" spans="1:10">
      <c r="A160" s="3"/>
      <c r="B160" s="3"/>
      <c r="C160" s="4"/>
      <c r="D160" s="7"/>
      <c r="E160" s="4"/>
      <c r="F160" s="4"/>
      <c r="I160" s="1" t="e">
        <f t="array" ref="I160">SUBSTITUTE(SMALL(--LEFTB($A$2:$F$173&amp;99999999,8),1+SUM(COUNTIF(A$2:F$173,I$1:I159&amp;"*"))),99999999,)</f>
        <v>#NUM!</v>
      </c>
      <c r="J160" s="1"/>
    </row>
    <row r="161" spans="1:10">
      <c r="A161" s="3"/>
      <c r="B161" s="3"/>
      <c r="C161" s="4"/>
      <c r="D161" s="4"/>
      <c r="E161" s="4"/>
      <c r="F161" s="4"/>
      <c r="I161" s="1" t="e">
        <f t="array" ref="I161">SUBSTITUTE(SMALL(--LEFTB($A$2:$F$173&amp;99999999,8),1+SUM(COUNTIF(A$2:F$173,I$1:I160&amp;"*"))),99999999,)</f>
        <v>#NUM!</v>
      </c>
      <c r="J161" s="1"/>
    </row>
    <row r="162" spans="1:10">
      <c r="A162" s="3"/>
      <c r="B162" s="3"/>
      <c r="C162" s="4"/>
      <c r="D162" s="4"/>
      <c r="E162" s="4"/>
      <c r="F162" s="4"/>
    </row>
    <row r="163" spans="1:10">
      <c r="A163" s="3"/>
      <c r="B163" s="3"/>
      <c r="C163" s="4"/>
      <c r="D163" s="9" t="s">
        <v>91</v>
      </c>
      <c r="E163" s="4"/>
      <c r="F163" s="4"/>
    </row>
    <row r="164" spans="1:10">
      <c r="A164" s="3"/>
      <c r="B164" s="3"/>
      <c r="C164" s="4"/>
      <c r="D164" s="9" t="s">
        <v>92</v>
      </c>
      <c r="E164" s="4"/>
      <c r="F164" s="4"/>
    </row>
    <row r="165" spans="1:10">
      <c r="A165" s="3"/>
      <c r="B165" s="3"/>
      <c r="C165" s="4"/>
      <c r="D165" s="4"/>
      <c r="E165" s="4"/>
      <c r="F165" s="4"/>
    </row>
    <row r="166" spans="1:10">
      <c r="A166" s="3"/>
      <c r="B166" s="3"/>
      <c r="C166" s="4"/>
      <c r="D166" s="4" t="s">
        <v>93</v>
      </c>
      <c r="E166" s="11" t="s">
        <v>91</v>
      </c>
      <c r="F166" s="9" t="s">
        <v>94</v>
      </c>
    </row>
    <row r="167" spans="1:10">
      <c r="A167" s="3"/>
      <c r="B167" s="3"/>
      <c r="C167" s="4"/>
      <c r="D167" s="9" t="s">
        <v>95</v>
      </c>
      <c r="E167" s="4" t="s">
        <v>96</v>
      </c>
      <c r="F167" s="9" t="s">
        <v>72</v>
      </c>
    </row>
    <row r="168" spans="1:10">
      <c r="A168" s="3"/>
      <c r="B168" s="3"/>
      <c r="C168" s="4"/>
      <c r="D168" s="4"/>
      <c r="E168" s="4"/>
      <c r="F168" s="4"/>
    </row>
    <row r="169" spans="1:10">
      <c r="A169" s="3"/>
      <c r="B169" s="3"/>
      <c r="C169" s="4"/>
      <c r="D169" s="4"/>
      <c r="E169" s="4"/>
      <c r="F169" s="4"/>
    </row>
    <row r="170" spans="1:10">
      <c r="A170" s="3"/>
      <c r="B170" s="3"/>
      <c r="C170" s="4"/>
      <c r="D170" s="4"/>
      <c r="E170" s="4"/>
      <c r="F170" s="4"/>
    </row>
    <row r="171" spans="1:10">
      <c r="A171" s="3"/>
      <c r="B171" s="3"/>
      <c r="C171" s="4"/>
      <c r="D171" s="4"/>
      <c r="E171" s="4"/>
      <c r="F171" s="4"/>
    </row>
    <row r="172" spans="1:10">
      <c r="A172" s="3"/>
      <c r="B172" s="3"/>
      <c r="C172" s="4"/>
      <c r="D172" s="4"/>
      <c r="E172" s="4"/>
      <c r="F172" s="4"/>
    </row>
    <row r="173" spans="1:10">
      <c r="A173" s="3"/>
      <c r="B173" s="3"/>
      <c r="C173" s="4"/>
      <c r="D173" s="4"/>
      <c r="E173" s="4"/>
      <c r="F173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Pepsico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Elagina, Irina - Contractor {PEP}</dc:creator>
  <cp:lastModifiedBy>Elagina, Irina - Contractor {PEP}</cp:lastModifiedBy>
  <dcterms:created xsi:type="dcterms:W3CDTF">2019-02-13T10:19:22Z</dcterms:created>
  <dcterms:modified xsi:type="dcterms:W3CDTF">2019-02-13T10:34:28Z</dcterms:modified>
</cp:coreProperties>
</file>