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H6" i="1" s="1" a="1"/>
  <c r="H6" i="1" s="1"/>
  <c r="J7" i="1" a="1"/>
  <c r="J7" i="1" s="1"/>
  <c r="J6" i="1" a="1"/>
  <c r="J6" i="1" s="1"/>
  <c r="J5" i="1" a="1"/>
  <c r="J5" i="1" s="1"/>
  <c r="H7" i="1" l="1" a="1"/>
  <c r="H7" i="1" s="1"/>
  <c r="G6" i="1" a="1"/>
  <c r="G6" i="1" s="1"/>
  <c r="I6" i="1" s="1" a="1"/>
  <c r="I6" i="1" s="1"/>
  <c r="G5" i="1" a="1"/>
  <c r="G5" i="1" s="1"/>
  <c r="L5" i="1" a="1"/>
  <c r="L5" i="1" s="1"/>
  <c r="L6" i="1" a="1"/>
  <c r="L6" i="1" s="1"/>
  <c r="L7" i="1" a="1"/>
  <c r="L7" i="1" s="1"/>
  <c r="H8" i="1" l="1" a="1"/>
  <c r="H8" i="1" s="1"/>
  <c r="G7" i="1" a="1"/>
  <c r="G7" i="1" s="1"/>
  <c r="I5" i="1" a="1"/>
  <c r="I5" i="1" s="1"/>
  <c r="H9" i="1" l="1" a="1"/>
  <c r="H9" i="1" s="1"/>
  <c r="G9" i="1" s="1" a="1"/>
  <c r="G9" i="1" s="1"/>
  <c r="I9" i="1" s="1" a="1"/>
  <c r="I9" i="1" s="1"/>
  <c r="G8" i="1" a="1"/>
  <c r="G8" i="1" s="1"/>
  <c r="I8" i="1" s="1" a="1"/>
  <c r="I8" i="1" s="1"/>
  <c r="I7" i="1" a="1"/>
  <c r="I7" i="1" s="1"/>
  <c r="H10" i="1" l="1" a="1"/>
  <c r="H10" i="1" s="1"/>
  <c r="G10" i="1" s="1" a="1"/>
  <c r="G10" i="1" s="1"/>
  <c r="I10" i="1" s="1" a="1"/>
  <c r="I10" i="1" s="1"/>
</calcChain>
</file>

<file path=xl/sharedStrings.xml><?xml version="1.0" encoding="utf-8"?>
<sst xmlns="http://schemas.openxmlformats.org/spreadsheetml/2006/main" count="24" uniqueCount="12">
  <si>
    <t>10, 18, 23, 45</t>
  </si>
  <si>
    <t>Синий</t>
  </si>
  <si>
    <t>Зеленый</t>
  </si>
  <si>
    <t>13, 24, 55, 66</t>
  </si>
  <si>
    <t>Желтый</t>
  </si>
  <si>
    <t>Кра</t>
  </si>
  <si>
    <t>к-во</t>
  </si>
  <si>
    <t>№№</t>
  </si>
  <si>
    <t>Текст</t>
  </si>
  <si>
    <t>Результат</t>
  </si>
  <si>
    <t xml:space="preserve">Имеем </t>
  </si>
  <si>
    <t>19, 39, 47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</si>
</sst>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tabSelected="1" zoomScale="175" zoomScaleNormal="175" workbookViewId="0">
      <selection activeCell="G5" sqref="G5"/>
    </sheetView>
  </sheetViews>
  <sheetFormatPr defaultRowHeight="15" x14ac:dyDescent="0.25"/>
  <cols>
    <col min="2" max="2" width="10.140625" bestFit="1" customWidth="1"/>
    <col min="3" max="3" width="15.5703125" customWidth="1"/>
    <col min="7" max="7" width="13.42578125" customWidth="1"/>
    <col min="10" max="10" width="12.42578125" bestFit="1" customWidth="1"/>
  </cols>
  <sheetData>
    <row r="2" spans="2:12" x14ac:dyDescent="0.25">
      <c r="C2" s="8" t="s">
        <v>10</v>
      </c>
      <c r="D2" s="8"/>
      <c r="E2" s="8"/>
      <c r="G2" s="9" t="s">
        <v>9</v>
      </c>
      <c r="H2" s="9"/>
      <c r="I2" s="9"/>
      <c r="J2" s="9"/>
      <c r="K2" s="9"/>
      <c r="L2" s="9"/>
    </row>
    <row r="4" spans="2:12" x14ac:dyDescent="0.25">
      <c r="G4" s="6" t="s">
        <v>7</v>
      </c>
      <c r="H4" s="6" t="s">
        <v>8</v>
      </c>
      <c r="I4" s="7" t="s">
        <v>6</v>
      </c>
      <c r="J4" s="6" t="s">
        <v>7</v>
      </c>
      <c r="K4" s="6" t="s">
        <v>8</v>
      </c>
      <c r="L4" s="7" t="s">
        <v>6</v>
      </c>
    </row>
    <row r="5" spans="2:12" x14ac:dyDescent="0.25">
      <c r="B5" s="2"/>
      <c r="C5" s="4" t="s">
        <v>0</v>
      </c>
      <c r="D5" s="1">
        <v>10</v>
      </c>
      <c r="E5" s="1" t="s">
        <v>1</v>
      </c>
      <c r="G5" s="1" t="str">
        <f t="array" ref="G5">IFERROR(SMALL(IF(H5=$E$5:$E$15,$D$5:$D$15),1),)&amp;IFERROR(", "&amp;SMALL(IF(H5=$E$5:$E$15,$D$5:$D$15),2),)&amp;IFERROR(", "&amp;SMALL(IF(H5=$E$5:$E$15,$D$5:$D$15),3),)&amp;IFERROR(", "&amp;SMALL(IF(H5=$E$5:$E$15,$D$5:$D$15),4),)&amp;IFERROR(", "&amp;SMALL(IF(H5=$E$5:$E$15,$D$5:$D$15),5),)</f>
        <v>10, 23</v>
      </c>
      <c r="H5" s="1" t="str">
        <f t="array" ref="H5">INDEX(E:E,MIN(IF(COUNTIF(H$4:H4,$E$5:$E$15),99,ROW($5:$15))))&amp;""</f>
        <v>Синий</v>
      </c>
      <c r="I5" s="3">
        <f t="array" ref="I5">SUM(IFERROR((LEN(" "&amp;$C$5:$C$8&amp;",")-LEN(SUBSTITUTE(" "&amp;$C$5:$C$8&amp;",",SUBSTITUTE(" "&amp;TRIM(MID(SUBSTITUTE(G5,", ",REPT(" ",99)),COLUMN($A:$L)*99-98,99))&amp;","," ,",),)))/LEN(SUBSTITUTE(" "&amp;TRIM(MID(SUBSTITUTE(G5,", ",REPT(" ",99)),COLUMN($A:$L)*99-98,99))&amp;","," ,",)),))</f>
        <v>2</v>
      </c>
      <c r="J5" s="1" t="str">
        <f t="array" ref="J5">IFERROR(SMALL(IF(K5=$E$5:$E$15,$D$5:$D$15),1),)&amp;IFERROR(", "&amp;SMALL(IF(K5=$E$5:$E$15,$D$5:$D$15),2),)&amp;IFERROR(", "&amp;SMALL(IF(K5=$E$5:$E$15,$D$5:$D$15),3),)&amp;IFERROR(", "&amp;SMALL(IF(K5=$E$5:$E$15,$D$5:$D$15),4),)&amp;IFERROR(", "&amp;SMALL(IF(K5=$E$5:$E$15,$D$5:$D$15),5),)</f>
        <v>18, 19, 39, 45</v>
      </c>
      <c r="K5" s="1" t="s">
        <v>2</v>
      </c>
      <c r="L5" s="3">
        <f t="array" ref="L5">SUM(IFERROR((LEN(" "&amp;$C$5:$C$8&amp;",")-LEN(SUBSTITUTE(" "&amp;$C$5:$C$8&amp;",",SUBSTITUTE(" "&amp;TRIM(MID(SUBSTITUTE(J5,", ",REPT(" ",99)),COLUMN($A:$L)*99-98,99))&amp;","," ,",),)))/LEN(SUBSTITUTE(" "&amp;TRIM(MID(SUBSTITUTE(J5,", ",REPT(" ",99)),COLUMN($A:$L)*99-98,99))&amp;","," ,",)),))</f>
        <v>4</v>
      </c>
    </row>
    <row r="6" spans="2:12" x14ac:dyDescent="0.25">
      <c r="B6" s="2"/>
      <c r="C6" s="4" t="s">
        <v>3</v>
      </c>
      <c r="D6" s="1">
        <v>18</v>
      </c>
      <c r="E6" s="1" t="s">
        <v>2</v>
      </c>
      <c r="G6" s="1" t="str">
        <f t="array" ref="G6">IFERROR(SMALL(IF(H6=$E$5:$E$15,$D$5:$D$15),1),)&amp;IFERROR(", "&amp;SMALL(IF(H6=$E$5:$E$15,$D$5:$D$15),2),)&amp;IFERROR(", "&amp;SMALL(IF(H6=$E$5:$E$15,$D$5:$D$15),3),)&amp;IFERROR(", "&amp;SMALL(IF(H6=$E$5:$E$15,$D$5:$D$15),4),)&amp;IFERROR(", "&amp;SMALL(IF(H6=$E$5:$E$15,$D$5:$D$15),5),)</f>
        <v>18, 19, 39, 45</v>
      </c>
      <c r="H6" s="1" t="str">
        <f t="array" ref="H6">INDEX(E:E,MIN(IF(COUNTIF(H$4:H5,$E$5:$E$15),99,ROW($5:$15))))&amp;""</f>
        <v>Зеленый</v>
      </c>
      <c r="I6" s="3">
        <f t="array" ref="I6">SUM(IFERROR((LEN(" "&amp;$C$5:$C$8&amp;",")-LEN(SUBSTITUTE(" "&amp;$C$5:$C$8&amp;",",SUBSTITUTE(" "&amp;TRIM(MID(SUBSTITUTE(G6,", ",REPT(" ",99)),COLUMN($A:$L)*99-98,99))&amp;","," ,",),)))/LEN(SUBSTITUTE(" "&amp;TRIM(MID(SUBSTITUTE(G6,", ",REPT(" ",99)),COLUMN($A:$L)*99-98,99))&amp;","," ,",)),))</f>
        <v>4</v>
      </c>
      <c r="J6" s="1" t="str">
        <f t="array" ref="J6">IFERROR(SMALL(IF(K6=$E$5:$E$15,$D$5:$D$15),1),)&amp;IFERROR(", "&amp;SMALL(IF(K6=$E$5:$E$15,$D$5:$D$15),2),)&amp;IFERROR(", "&amp;SMALL(IF(K6=$E$5:$E$15,$D$5:$D$15),3),)&amp;IFERROR(", "&amp;SMALL(IF(K6=$E$5:$E$15,$D$5:$D$15),4),)&amp;IFERROR(", "&amp;SMALL(IF(K6=$E$5:$E$15,$D$5:$D$15),5),)</f>
        <v/>
      </c>
      <c r="K6" s="1"/>
      <c r="L6" s="3">
        <f t="array" ref="L6">SUM(IFERROR((LEN(" "&amp;$C$5:$C$8&amp;",")-LEN(SUBSTITUTE(" "&amp;$C$5:$C$8&amp;",",SUBSTITUTE(" "&amp;TRIM(MID(SUBSTITUTE(J6,", ",REPT(" ",99)),COLUMN($A:$L)*99-98,99))&amp;","," ,",),)))/LEN(SUBSTITUTE(" "&amp;TRIM(MID(SUBSTITUTE(J6,", ",REPT(" ",99)),COLUMN($A:$L)*99-98,99))&amp;","," ,",)),))</f>
        <v>0</v>
      </c>
    </row>
    <row r="7" spans="2:12" x14ac:dyDescent="0.25">
      <c r="B7" s="2"/>
      <c r="C7" s="4" t="s">
        <v>11</v>
      </c>
      <c r="D7" s="1">
        <v>23</v>
      </c>
      <c r="E7" s="1" t="s">
        <v>1</v>
      </c>
      <c r="G7" s="1" t="str">
        <f t="array" ref="G7">IFERROR(SMALL(IF(H7=$E$5:$E$15,$D$5:$D$15),1),)&amp;IFERROR(", "&amp;SMALL(IF(H7=$E$5:$E$15,$D$5:$D$15),2),)&amp;IFERROR(", "&amp;SMALL(IF(H7=$E$5:$E$15,$D$5:$D$15),3),)&amp;IFERROR(", "&amp;SMALL(IF(H7=$E$5:$E$15,$D$5:$D$15),4),)&amp;IFERROR(", "&amp;SMALL(IF(H7=$E$5:$E$15,$D$5:$D$15),5),)</f>
        <v>13, 24, 55, 66</v>
      </c>
      <c r="H7" s="1" t="str">
        <f t="array" ref="H7">INDEX(E:E,MIN(IF(COUNTIF(H$4:H6,$E$5:$E$15),99,ROW($5:$15))))&amp;""</f>
        <v>Желтый</v>
      </c>
      <c r="I7" s="3">
        <f t="array" ref="I7">SUM(IFERROR((LEN(" "&amp;$C$5:$C$8&amp;",")-LEN(SUBSTITUTE(" "&amp;$C$5:$C$8&amp;",",SUBSTITUTE(" "&amp;TRIM(MID(SUBSTITUTE(G7,", ",REPT(" ",99)),COLUMN($A:$L)*99-98,99))&amp;","," ,",),)))/LEN(SUBSTITUTE(" "&amp;TRIM(MID(SUBSTITUTE(G7,", ",REPT(" ",99)),COLUMN($A:$L)*99-98,99))&amp;","," ,",)),))</f>
        <v>4</v>
      </c>
      <c r="J7" s="1" t="str">
        <f t="array" ref="J7">IFERROR(SMALL(IF(K7=$E$5:$E$15,$D$5:$D$15),1),)&amp;IFERROR(", "&amp;SMALL(IF(K7=$E$5:$E$15,$D$5:$D$15),2),)&amp;IFERROR(", "&amp;SMALL(IF(K7=$E$5:$E$15,$D$5:$D$15),3),)&amp;IFERROR(", "&amp;SMALL(IF(K7=$E$5:$E$15,$D$5:$D$15),4),)&amp;IFERROR(", "&amp;SMALL(IF(K7=$E$5:$E$15,$D$5:$D$15),5),)</f>
        <v>47</v>
      </c>
      <c r="K7" s="1" t="s">
        <v>5</v>
      </c>
      <c r="L7" s="3">
        <f t="array" ref="L7">SUM(IFERROR((LEN(" "&amp;$C$5:$C$8&amp;",")-LEN(SUBSTITUTE(" "&amp;$C$5:$C$8&amp;",",SUBSTITUTE(" "&amp;TRIM(MID(SUBSTITUTE(J7,", ",REPT(" ",99)),COLUMN($A:$L)*99-98,99))&amp;","," ,",),)))/LEN(SUBSTITUTE(" "&amp;TRIM(MID(SUBSTITUTE(J7,", ",REPT(" ",99)),COLUMN($A:$L)*99-98,99))&amp;","," ,",)),))</f>
        <v>1</v>
      </c>
    </row>
    <row r="8" spans="2:12" x14ac:dyDescent="0.25">
      <c r="B8" s="1"/>
      <c r="C8" s="4"/>
      <c r="D8" s="1">
        <v>45</v>
      </c>
      <c r="E8" s="1" t="s">
        <v>2</v>
      </c>
      <c r="G8" s="1" t="str">
        <f t="array" ref="G8">IFERROR(SMALL(IF(H8=$E$5:$E$15,$D$5:$D$15),1),)&amp;IFERROR(", "&amp;SMALL(IF(H8=$E$5:$E$15,$D$5:$D$15),2),)&amp;IFERROR(", "&amp;SMALL(IF(H8=$E$5:$E$15,$D$5:$D$15),3),)&amp;IFERROR(", "&amp;SMALL(IF(H8=$E$5:$E$15,$D$5:$D$15),4),)&amp;IFERROR(", "&amp;SMALL(IF(H8=$E$5:$E$15,$D$5:$D$15),5),)</f>
        <v>47</v>
      </c>
      <c r="H8" s="1" t="str">
        <f t="array" ref="H8">INDEX(E:E,MIN(IF(COUNTIF(H$4:H7,$E$5:$E$15),99,ROW($5:$15))))&amp;""</f>
        <v>Кра</v>
      </c>
      <c r="I8" s="3">
        <f t="array" ref="I8">SUM(IFERROR((LEN(" "&amp;$C$5:$C$8&amp;",")-LEN(SUBSTITUTE(" "&amp;$C$5:$C$8&amp;",",SUBSTITUTE(" "&amp;TRIM(MID(SUBSTITUTE(G8,", ",REPT(" ",99)),COLUMN($A:$L)*99-98,99))&amp;","," ,",),)))/LEN(SUBSTITUTE(" "&amp;TRIM(MID(SUBSTITUTE(G8,", ",REPT(" ",99)),COLUMN($A:$L)*99-98,99))&amp;","," ,",)),))</f>
        <v>1</v>
      </c>
    </row>
    <row r="9" spans="2:12" x14ac:dyDescent="0.25">
      <c r="D9" s="5">
        <v>13</v>
      </c>
      <c r="E9" s="5" t="s">
        <v>4</v>
      </c>
      <c r="G9" s="1" t="str">
        <f t="array" ref="G9">IFERROR(SMALL(IF(H9=$E$5:$E$15,$D$5:$D$15),1),)&amp;IFERROR(", "&amp;SMALL(IF(H9=$E$5:$E$15,$D$5:$D$15),2),)&amp;IFERROR(", "&amp;SMALL(IF(H9=$E$5:$E$15,$D$5:$D$15),3),)&amp;IFERROR(", "&amp;SMALL(IF(H9=$E$5:$E$15,$D$5:$D$15),4),)&amp;IFERROR(", "&amp;SMALL(IF(H9=$E$5:$E$15,$D$5:$D$15),5),)</f>
        <v/>
      </c>
      <c r="H9" s="1" t="str">
        <f t="array" ref="H9">INDEX(E:E,MIN(IF(COUNTIF(H$4:H8,$E$5:$E$15),99,ROW($5:$15))))&amp;""</f>
        <v/>
      </c>
      <c r="I9" s="3">
        <f t="array" ref="I9">SUM(IFERROR((LEN(" "&amp;$C$5:$C$8&amp;",")-LEN(SUBSTITUTE(" "&amp;$C$5:$C$8&amp;",",SUBSTITUTE(" "&amp;TRIM(MID(SUBSTITUTE(G9,", ",REPT(" ",99)),COLUMN($A:$L)*99-98,99))&amp;","," ,",),)))/LEN(SUBSTITUTE(" "&amp;TRIM(MID(SUBSTITUTE(G9,", ",REPT(" ",99)),COLUMN($A:$L)*99-98,99))&amp;","," ,",)),))</f>
        <v>0</v>
      </c>
    </row>
    <row r="10" spans="2:12" x14ac:dyDescent="0.25">
      <c r="D10" s="5">
        <v>24</v>
      </c>
      <c r="E10" s="5" t="s">
        <v>4</v>
      </c>
      <c r="G10" s="1" t="str">
        <f t="array" ref="G10">IFERROR(SMALL(IF(H10=$E$5:$E$15,$D$5:$D$15),1),)&amp;IFERROR(", "&amp;SMALL(IF(H10=$E$5:$E$15,$D$5:$D$15),2),)&amp;IFERROR(", "&amp;SMALL(IF(H10=$E$5:$E$15,$D$5:$D$15),3),)&amp;IFERROR(", "&amp;SMALL(IF(H10=$E$5:$E$15,$D$5:$D$15),4),)&amp;IFERROR(", "&amp;SMALL(IF(H10=$E$5:$E$15,$D$5:$D$15),5),)</f>
        <v/>
      </c>
      <c r="H10" s="1" t="str">
        <f t="array" ref="H10">INDEX(E:E,MIN(IF(COUNTIF(H$4:H9,$E$5:$E$15),99,ROW($5:$15))))&amp;""</f>
        <v/>
      </c>
      <c r="I10" s="3">
        <f t="array" ref="I10">SUM(IFERROR((LEN(" "&amp;$C$5:$C$8&amp;",")-LEN(SUBSTITUTE(" "&amp;$C$5:$C$8&amp;",",SUBSTITUTE(" "&amp;TRIM(MID(SUBSTITUTE(G10,", ",REPT(" ",99)),COLUMN($A:$L)*99-98,99))&amp;","," ,",),)))/LEN(SUBSTITUTE(" "&amp;TRIM(MID(SUBSTITUTE(G10,", ",REPT(" ",99)),COLUMN($A:$L)*99-98,99))&amp;","," ,",)),))</f>
        <v>0</v>
      </c>
    </row>
    <row r="11" spans="2:12" x14ac:dyDescent="0.25">
      <c r="D11" s="5">
        <v>55</v>
      </c>
      <c r="E11" s="5" t="s">
        <v>4</v>
      </c>
    </row>
    <row r="12" spans="2:12" x14ac:dyDescent="0.25">
      <c r="D12" s="5">
        <v>66</v>
      </c>
      <c r="E12" s="5" t="s">
        <v>4</v>
      </c>
    </row>
    <row r="13" spans="2:12" x14ac:dyDescent="0.25">
      <c r="D13" s="5">
        <v>19</v>
      </c>
      <c r="E13" s="5" t="s">
        <v>2</v>
      </c>
    </row>
    <row r="14" spans="2:12" x14ac:dyDescent="0.25">
      <c r="D14" s="5">
        <v>39</v>
      </c>
      <c r="E14" s="5" t="s">
        <v>2</v>
      </c>
    </row>
    <row r="15" spans="2:12" x14ac:dyDescent="0.25">
      <c r="D15" s="5">
        <v>47</v>
      </c>
      <c r="E15" s="5" t="s">
        <v>5</v>
      </c>
    </row>
  </sheetData>
  <mergeCells count="2">
    <mergeCell ref="C2:E2"/>
    <mergeCell ref="G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Белых Сергей Алексеевич</cp:lastModifiedBy>
  <dcterms:created xsi:type="dcterms:W3CDTF">2019-02-11T16:15:52Z</dcterms:created>
  <dcterms:modified xsi:type="dcterms:W3CDTF">2019-02-12T10:47:59Z</dcterms:modified>
</cp:coreProperties>
</file>