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05" windowWidth="14805" windowHeight="8010" activeTab="1"/>
  </bookViews>
  <sheets>
    <sheet name="Массив" sheetId="1" r:id="rId1"/>
    <sheet name="Лист1" sheetId="3" r:id="rId2"/>
  </sheets>
  <calcPr calcId="145621"/>
  <pivotCaches>
    <pivotCache cacheId="17" r:id="rId3"/>
  </pivotCaches>
</workbook>
</file>

<file path=xl/sharedStrings.xml><?xml version="1.0" encoding="utf-8"?>
<sst xmlns="http://schemas.openxmlformats.org/spreadsheetml/2006/main" count="96" uniqueCount="32">
  <si>
    <t>Год</t>
  </si>
  <si>
    <t>Месяц</t>
  </si>
  <si>
    <t>Дата</t>
  </si>
  <si>
    <t>КонтрагентыСписок</t>
  </si>
  <si>
    <t>ИНН</t>
  </si>
  <si>
    <t>ГрузополучателиСписок</t>
  </si>
  <si>
    <t>ГрузополучательКод</t>
  </si>
  <si>
    <t>НоменклатураСписок</t>
  </si>
  <si>
    <t>ПродажиСумма</t>
  </si>
  <si>
    <t>Акт. Номенк.</t>
  </si>
  <si>
    <t>Артикул</t>
  </si>
  <si>
    <t>Акт. Грузополуч.</t>
  </si>
  <si>
    <t>Год 2018</t>
  </si>
  <si>
    <t>Июль 2018</t>
  </si>
  <si>
    <t>7704218694</t>
  </si>
  <si>
    <t>00002803</t>
  </si>
  <si>
    <t>активен</t>
  </si>
  <si>
    <t>170-100</t>
  </si>
  <si>
    <t>работает</t>
  </si>
  <si>
    <t>Август 2018</t>
  </si>
  <si>
    <t>Сентябрь 2018</t>
  </si>
  <si>
    <t>Октябрь 2018</t>
  </si>
  <si>
    <t>Ноябрь 2018</t>
  </si>
  <si>
    <t>Рога и Копыта</t>
  </si>
  <si>
    <t>Грузополучатель 1</t>
  </si>
  <si>
    <t>Номенклатура 1</t>
  </si>
  <si>
    <t>Значения</t>
  </si>
  <si>
    <t>Максимум по полю Дата</t>
  </si>
  <si>
    <t>Минимум по полю Дата</t>
  </si>
  <si>
    <t>Сумма по полю ПродажиСумма</t>
  </si>
  <si>
    <t>Количество по полю ПродажиСумма2</t>
  </si>
  <si>
    <t>Общий итог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</si>
</sst>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_-* #,##0\ _₽_-;\-* #,##0\ _₽_-;_-* &quot;-&quot;??\ _₽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">
    <xf numFmtId="0" fontId="0" fillId="0" borderId="0" xfId="0"/>
    <xf numFmtId="14" fontId="0" fillId="0" borderId="0" xfId="0" applyNumberFormat="1"/>
    <xf numFmtId="0" fontId="2" fillId="2" borderId="1" xfId="0" applyFont="1" applyFill="1" applyBorder="1"/>
    <xf numFmtId="164" fontId="0" fillId="0" borderId="0" xfId="1" applyNumberFormat="1" applyFont="1"/>
    <xf numFmtId="164" fontId="0" fillId="0" borderId="0" xfId="0" applyNumberFormat="1"/>
    <xf numFmtId="0" fontId="0" fillId="0" borderId="0" xfId="0" pivotButton="1"/>
  </cellXfs>
  <cellStyles count="2">
    <cellStyle name="Обычный" xfId="0" builtinId="0"/>
    <cellStyle name="Финансовый" xfId="1" builtinId="3"/>
  </cellStyles>
  <dxfs count="4">
    <dxf>
      <numFmt numFmtId="19" formatCode="dd/mm/yyyy"/>
    </dxf>
    <dxf>
      <numFmt numFmtId="19" formatCode="dd/mm/yyyy"/>
    </dxf>
    <dxf>
      <numFmt numFmtId="164" formatCode="_-* #,##0\ _₽_-;\-* #,##0\ _₽_-;_-* &quot;-&quot;??\ _₽_-;_-@_-"/>
    </dxf>
    <dxf>
      <numFmt numFmtId="164" formatCode="_-* #,##0\ _₽_-;\-* #,##0\ _₽_-;_-* &quot;-&quot;??\ _₽_-;_-@_-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Автор" refreshedDate="43511.710838657411" createdVersion="4" refreshedVersion="4" minRefreshableVersion="3" recordCount="16">
  <cacheSource type="worksheet">
    <worksheetSource ref="A1:L8" sheet="Массив"/>
  </cacheSource>
  <cacheFields count="12">
    <cacheField name="Год" numFmtId="0">
      <sharedItems/>
    </cacheField>
    <cacheField name="Месяц" numFmtId="0">
      <sharedItems/>
    </cacheField>
    <cacheField name="Дата" numFmtId="14">
      <sharedItems containsSemiMixedTypes="0" containsNonDate="0" containsDate="1" containsString="0" minDate="2018-07-12T00:00:00" maxDate="2019-02-08T00:00:00"/>
    </cacheField>
    <cacheField name="КонтрагентыСписок" numFmtId="0">
      <sharedItems/>
    </cacheField>
    <cacheField name="ИНН" numFmtId="0">
      <sharedItems/>
    </cacheField>
    <cacheField name="ГрузополучателиСписок" numFmtId="0">
      <sharedItems count="1">
        <s v="Грузополучатель 1"/>
      </sharedItems>
    </cacheField>
    <cacheField name="ГрузополучательКод" numFmtId="0">
      <sharedItems/>
    </cacheField>
    <cacheField name="НоменклатураСписок" numFmtId="0">
      <sharedItems count="1">
        <s v="Номенклатура 1"/>
      </sharedItems>
    </cacheField>
    <cacheField name="ПродажиСумма" numFmtId="0">
      <sharedItems containsSemiMixedTypes="0" containsString="0" containsNumber="1" containsInteger="1" minValue="1500" maxValue="15000"/>
    </cacheField>
    <cacheField name="Акт. Номенк." numFmtId="0">
      <sharedItems count="1">
        <s v="активен"/>
      </sharedItems>
    </cacheField>
    <cacheField name="Артикул" numFmtId="0">
      <sharedItems/>
    </cacheField>
    <cacheField name="Акт. Грузополуч." numFmtId="0">
      <sharedItems count="1">
        <s v="работает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6">
  <r>
    <s v="Год 2018"/>
    <s v="Июль 2018"/>
    <d v="2018-07-12T00:00:00"/>
    <s v="Рога и Копыта"/>
    <s v="7704218694"/>
    <x v="0"/>
    <s v="00002803"/>
    <x v="0"/>
    <n v="8000"/>
    <x v="0"/>
    <s v="170-100"/>
    <x v="0"/>
  </r>
  <r>
    <s v="Год 2018"/>
    <s v="Август 2018"/>
    <d v="2018-08-02T00:00:00"/>
    <s v="Рога и Копыта"/>
    <s v="7704218694"/>
    <x v="0"/>
    <s v="00002803"/>
    <x v="0"/>
    <n v="5000"/>
    <x v="0"/>
    <s v="170-100"/>
    <x v="0"/>
  </r>
  <r>
    <s v="Год 2018"/>
    <s v="Сентябрь 2018"/>
    <d v="2018-09-20T00:00:00"/>
    <s v="Рога и Копыта"/>
    <s v="7704218694"/>
    <x v="0"/>
    <s v="00002803"/>
    <x v="0"/>
    <n v="7000"/>
    <x v="0"/>
    <s v="170-100"/>
    <x v="0"/>
  </r>
  <r>
    <s v="Год 2018"/>
    <s v="Октябрь 2018"/>
    <d v="2018-10-04T00:00:00"/>
    <s v="Рога и Копыта"/>
    <s v="7704218694"/>
    <x v="0"/>
    <s v="00002803"/>
    <x v="0"/>
    <n v="9000"/>
    <x v="0"/>
    <s v="170-100"/>
    <x v="0"/>
  </r>
  <r>
    <s v="Год 2018"/>
    <s v="Октябрь 2018"/>
    <d v="2018-10-11T00:00:00"/>
    <s v="Рога и Копыта"/>
    <s v="7704218694"/>
    <x v="0"/>
    <s v="00002803"/>
    <x v="0"/>
    <n v="11000"/>
    <x v="0"/>
    <s v="170-100"/>
    <x v="0"/>
  </r>
  <r>
    <s v="Год 2018"/>
    <s v="Октябрь 2018"/>
    <d v="2018-10-25T00:00:00"/>
    <s v="Рога и Копыта"/>
    <s v="7704218694"/>
    <x v="0"/>
    <s v="00002803"/>
    <x v="0"/>
    <n v="13000"/>
    <x v="0"/>
    <s v="170-100"/>
    <x v="0"/>
  </r>
  <r>
    <s v="Год 2018"/>
    <s v="Ноябрь 2018"/>
    <d v="2018-11-01T00:00:00"/>
    <s v="Рога и Копыта"/>
    <s v="7704218694"/>
    <x v="0"/>
    <s v="00002803"/>
    <x v="0"/>
    <n v="15000"/>
    <x v="0"/>
    <s v="170-100"/>
    <x v="0"/>
  </r>
  <r>
    <s v="Год 2018"/>
    <s v="Ноябрь 2018"/>
    <d v="2018-11-08T00:00:00"/>
    <s v="Рога и Копыта"/>
    <s v="7704218694"/>
    <x v="0"/>
    <s v="00002803"/>
    <x v="0"/>
    <n v="13500"/>
    <x v="0"/>
    <s v="170-100"/>
    <x v="0"/>
  </r>
  <r>
    <s v="Год 2018"/>
    <s v="Ноябрь 2018"/>
    <d v="2018-11-15T00:00:00"/>
    <s v="Рога и Копыта"/>
    <s v="7704218694"/>
    <x v="0"/>
    <s v="00002803"/>
    <x v="0"/>
    <n v="12000"/>
    <x v="0"/>
    <s v="170-100"/>
    <x v="0"/>
  </r>
  <r>
    <s v="Год 2018"/>
    <s v="Ноябрь 2018"/>
    <d v="2018-11-29T00:00:00"/>
    <s v="Рога и Копыта"/>
    <s v="7704218694"/>
    <x v="0"/>
    <s v="00002803"/>
    <x v="0"/>
    <n v="10500"/>
    <x v="0"/>
    <s v="170-100"/>
    <x v="0"/>
  </r>
  <r>
    <s v="Год 2018"/>
    <s v="Декабрь 2018"/>
    <d v="2018-12-06T00:00:00"/>
    <s v="Рога и Копыта"/>
    <s v="7704218694"/>
    <x v="0"/>
    <s v="00002803"/>
    <x v="0"/>
    <n v="9000"/>
    <x v="0"/>
    <s v="170-100"/>
    <x v="0"/>
  </r>
  <r>
    <s v="Год 2018"/>
    <s v="Декабрь 2018"/>
    <d v="2018-12-20T00:00:00"/>
    <s v="Рога и Копыта"/>
    <s v="7704218694"/>
    <x v="0"/>
    <s v="00002803"/>
    <x v="0"/>
    <n v="7500"/>
    <x v="0"/>
    <s v="170-100"/>
    <x v="0"/>
  </r>
  <r>
    <s v="Год 2019"/>
    <s v="Январь 2019"/>
    <d v="2019-01-03T00:00:00"/>
    <s v="Рога и Копыта"/>
    <s v="7704218694"/>
    <x v="0"/>
    <s v="00002803"/>
    <x v="0"/>
    <n v="6000"/>
    <x v="0"/>
    <s v="170-100"/>
    <x v="0"/>
  </r>
  <r>
    <s v="Год 2019"/>
    <s v="Январь 2019"/>
    <d v="2019-01-24T00:00:00"/>
    <s v="Рога и Копыта"/>
    <s v="7704218694"/>
    <x v="0"/>
    <s v="00002803"/>
    <x v="0"/>
    <n v="4500"/>
    <x v="0"/>
    <s v="170-100"/>
    <x v="0"/>
  </r>
  <r>
    <s v="Год 2019"/>
    <s v="Январь 2019"/>
    <d v="2019-01-31T00:00:00"/>
    <s v="Рога и Копыта"/>
    <s v="7704218694"/>
    <x v="0"/>
    <s v="00002803"/>
    <x v="0"/>
    <n v="3000"/>
    <x v="0"/>
    <s v="170-100"/>
    <x v="0"/>
  </r>
  <r>
    <s v="Год 2019"/>
    <s v="Февраль 2019"/>
    <d v="2019-02-07T00:00:00"/>
    <s v="Рога и Копыта"/>
    <s v="7704218694"/>
    <x v="0"/>
    <s v="00002803"/>
    <x v="0"/>
    <n v="1500"/>
    <x v="0"/>
    <s v="170-100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3" cacheId="17" applyNumberFormats="0" applyBorderFormats="0" applyFontFormats="0" applyPatternFormats="0" applyAlignmentFormats="0" applyWidthHeightFormats="1" dataCaption="Значения" updatedVersion="4" minRefreshableVersion="3" itemPrintTitles="1" createdVersion="4" indent="0" compact="0" compactData="0" gridDropZones="1" multipleFieldFilters="0">
  <location ref="A4:F7" firstHeaderRow="1" firstDataRow="2" firstDataCol="2" rowPageCount="2" colPageCount="1"/>
  <pivotFields count="12"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1">
        <item x="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>
      <items count="2">
        <item x="0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axis="axisPage" compact="0" outline="0" showAll="0">
      <items count="2">
        <item x="0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axis="axisPage" compact="0" outline="0" showAll="0">
      <items count="2">
        <item x="0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2">
    <field x="5"/>
    <field x="7"/>
  </rowFields>
  <rowItems count="2">
    <i>
      <x/>
      <x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pageFields count="2">
    <pageField fld="11" item="0" hier="-1"/>
    <pageField fld="9" item="0" hier="-1"/>
  </pageFields>
  <dataFields count="4">
    <dataField name="Максимум по полю Дата" fld="2" subtotal="max" baseField="7" baseItem="155" numFmtId="14"/>
    <dataField name="Минимум по полю Дата" fld="2" subtotal="min" baseField="7" baseItem="72"/>
    <dataField name="Сумма по полю ПродажиСумма" fld="8" baseField="0" baseItem="0" numFmtId="164"/>
    <dataField name="Количество по полю ПродажиСумма2" fld="8" subtotal="count" baseField="7" baseItem="72" numFmtId="164"/>
  </dataFields>
  <formats count="4">
    <format dxfId="0">
      <pivotArea outline="0" collapsedLevelsAreSubtotals="1" fieldPosition="0"/>
    </format>
    <format dxfId="1">
      <pivotArea type="topRight" dataOnly="0" labelOnly="1" outline="0" fieldPosition="0"/>
    </format>
    <format dxfId="2">
      <pivotArea outline="0" collapsedLevelsAreSubtotals="1" fieldPosition="0">
        <references count="1">
          <reference field="4294967294" count="1" selected="0">
            <x v="2"/>
          </reference>
        </references>
      </pivotArea>
    </format>
    <format dxfId="3">
      <pivotArea outline="0" collapsedLevelsAreSubtotals="1" fieldPosition="0">
        <references count="1">
          <reference field="4294967294" count="1" selected="0">
            <x v="3"/>
          </reference>
        </references>
      </pivotArea>
    </format>
  </format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workbookViewId="0">
      <selection activeCell="L8" sqref="A1:L8"/>
    </sheetView>
  </sheetViews>
  <sheetFormatPr defaultRowHeight="15" x14ac:dyDescent="0.25"/>
  <cols>
    <col min="1" max="1" width="8.5703125" bestFit="1" customWidth="1"/>
    <col min="2" max="2" width="14.140625" bestFit="1" customWidth="1"/>
    <col min="3" max="3" width="10.140625" bestFit="1" customWidth="1"/>
    <col min="4" max="4" width="28" bestFit="1" customWidth="1"/>
    <col min="5" max="5" width="11" bestFit="1" customWidth="1"/>
    <col min="6" max="6" width="37.5703125" bestFit="1" customWidth="1"/>
    <col min="7" max="7" width="20.28515625" bestFit="1" customWidth="1"/>
    <col min="8" max="8" width="21" bestFit="1" customWidth="1"/>
    <col min="9" max="9" width="15.42578125" bestFit="1" customWidth="1"/>
    <col min="10" max="10" width="12.85546875" bestFit="1" customWidth="1"/>
    <col min="11" max="11" width="8.5703125" bestFit="1" customWidth="1"/>
    <col min="12" max="12" width="16.28515625" bestFit="1" customWidth="1"/>
  </cols>
  <sheetData>
    <row r="1" spans="1:12" x14ac:dyDescent="0.25">
      <c r="A1" t="s">
        <v>0</v>
      </c>
      <c r="B1" t="s">
        <v>1</v>
      </c>
      <c r="C1" s="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s="2" t="s">
        <v>10</v>
      </c>
      <c r="L1" t="s">
        <v>11</v>
      </c>
    </row>
    <row r="2" spans="1:12" x14ac:dyDescent="0.25">
      <c r="A2" t="s">
        <v>12</v>
      </c>
      <c r="B2" t="s">
        <v>13</v>
      </c>
      <c r="C2" s="1">
        <v>43293</v>
      </c>
      <c r="D2" t="s">
        <v>23</v>
      </c>
      <c r="E2" t="s">
        <v>14</v>
      </c>
      <c r="F2" t="s">
        <v>24</v>
      </c>
      <c r="G2" t="s">
        <v>15</v>
      </c>
      <c r="H2" t="s">
        <v>25</v>
      </c>
      <c r="I2">
        <v>8000</v>
      </c>
      <c r="J2" t="s">
        <v>16</v>
      </c>
      <c r="K2" t="s">
        <v>17</v>
      </c>
      <c r="L2" t="s">
        <v>18</v>
      </c>
    </row>
    <row r="3" spans="1:12" x14ac:dyDescent="0.25">
      <c r="A3" t="s">
        <v>12</v>
      </c>
      <c r="B3" t="s">
        <v>19</v>
      </c>
      <c r="C3" s="1">
        <v>43314</v>
      </c>
      <c r="D3" t="s">
        <v>23</v>
      </c>
      <c r="E3" t="s">
        <v>14</v>
      </c>
      <c r="F3" t="s">
        <v>24</v>
      </c>
      <c r="G3" t="s">
        <v>15</v>
      </c>
      <c r="H3" t="s">
        <v>25</v>
      </c>
      <c r="I3">
        <v>5000</v>
      </c>
      <c r="J3" t="s">
        <v>16</v>
      </c>
      <c r="K3" t="s">
        <v>17</v>
      </c>
      <c r="L3" t="s">
        <v>18</v>
      </c>
    </row>
    <row r="4" spans="1:12" x14ac:dyDescent="0.25">
      <c r="A4" t="s">
        <v>12</v>
      </c>
      <c r="B4" t="s">
        <v>20</v>
      </c>
      <c r="C4" s="1">
        <v>43363</v>
      </c>
      <c r="D4" t="s">
        <v>23</v>
      </c>
      <c r="E4" t="s">
        <v>14</v>
      </c>
      <c r="F4" t="s">
        <v>24</v>
      </c>
      <c r="G4" t="s">
        <v>15</v>
      </c>
      <c r="H4" t="s">
        <v>25</v>
      </c>
      <c r="I4">
        <v>7000</v>
      </c>
      <c r="J4" t="s">
        <v>16</v>
      </c>
      <c r="K4" t="s">
        <v>17</v>
      </c>
      <c r="L4" t="s">
        <v>18</v>
      </c>
    </row>
    <row r="5" spans="1:12" x14ac:dyDescent="0.25">
      <c r="A5" t="s">
        <v>12</v>
      </c>
      <c r="B5" t="s">
        <v>21</v>
      </c>
      <c r="C5" s="1">
        <v>43377</v>
      </c>
      <c r="D5" t="s">
        <v>23</v>
      </c>
      <c r="E5" t="s">
        <v>14</v>
      </c>
      <c r="F5" t="s">
        <v>24</v>
      </c>
      <c r="G5" t="s">
        <v>15</v>
      </c>
      <c r="H5" t="s">
        <v>25</v>
      </c>
      <c r="I5">
        <v>9000</v>
      </c>
      <c r="J5" t="s">
        <v>16</v>
      </c>
      <c r="K5" t="s">
        <v>17</v>
      </c>
      <c r="L5" t="s">
        <v>18</v>
      </c>
    </row>
    <row r="6" spans="1:12" x14ac:dyDescent="0.25">
      <c r="A6" t="s">
        <v>12</v>
      </c>
      <c r="B6" t="s">
        <v>21</v>
      </c>
      <c r="C6" s="1">
        <v>43384</v>
      </c>
      <c r="D6" t="s">
        <v>23</v>
      </c>
      <c r="E6" t="s">
        <v>14</v>
      </c>
      <c r="F6" t="s">
        <v>24</v>
      </c>
      <c r="G6" t="s">
        <v>15</v>
      </c>
      <c r="H6" t="s">
        <v>25</v>
      </c>
      <c r="I6">
        <v>11000</v>
      </c>
      <c r="J6" t="s">
        <v>16</v>
      </c>
      <c r="K6" t="s">
        <v>17</v>
      </c>
      <c r="L6" t="s">
        <v>18</v>
      </c>
    </row>
    <row r="7" spans="1:12" x14ac:dyDescent="0.25">
      <c r="A7" t="s">
        <v>12</v>
      </c>
      <c r="B7" t="s">
        <v>21</v>
      </c>
      <c r="C7" s="1">
        <v>43398</v>
      </c>
      <c r="D7" t="s">
        <v>23</v>
      </c>
      <c r="E7" t="s">
        <v>14</v>
      </c>
      <c r="F7" t="s">
        <v>24</v>
      </c>
      <c r="G7" t="s">
        <v>15</v>
      </c>
      <c r="H7" t="s">
        <v>25</v>
      </c>
      <c r="I7">
        <v>13000</v>
      </c>
      <c r="J7" t="s">
        <v>16</v>
      </c>
      <c r="K7" t="s">
        <v>17</v>
      </c>
      <c r="L7" t="s">
        <v>18</v>
      </c>
    </row>
    <row r="8" spans="1:12" x14ac:dyDescent="0.25">
      <c r="A8" t="s">
        <v>12</v>
      </c>
      <c r="B8" t="s">
        <v>22</v>
      </c>
      <c r="C8" s="1">
        <v>43405</v>
      </c>
      <c r="D8" t="s">
        <v>23</v>
      </c>
      <c r="E8" t="s">
        <v>14</v>
      </c>
      <c r="F8" t="s">
        <v>24</v>
      </c>
      <c r="G8" t="s">
        <v>15</v>
      </c>
      <c r="H8" t="s">
        <v>25</v>
      </c>
      <c r="I8">
        <v>15000</v>
      </c>
      <c r="J8" t="s">
        <v>16</v>
      </c>
      <c r="K8" t="s">
        <v>17</v>
      </c>
      <c r="L8" t="s">
        <v>18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abSelected="1" workbookViewId="0">
      <selection activeCell="C7" sqref="C7"/>
    </sheetView>
  </sheetViews>
  <sheetFormatPr defaultRowHeight="15" x14ac:dyDescent="0.25"/>
  <cols>
    <col min="1" max="1" width="25.85546875" bestFit="1" customWidth="1"/>
    <col min="2" max="2" width="23.42578125" bestFit="1" customWidth="1"/>
    <col min="3" max="3" width="24.28515625" bestFit="1" customWidth="1"/>
    <col min="4" max="4" width="23.7109375" bestFit="1" customWidth="1"/>
    <col min="5" max="5" width="31.42578125" bestFit="1" customWidth="1"/>
    <col min="6" max="6" width="36.85546875" bestFit="1" customWidth="1"/>
  </cols>
  <sheetData>
    <row r="1" spans="1:6" x14ac:dyDescent="0.25">
      <c r="A1" s="5" t="s">
        <v>11</v>
      </c>
      <c r="B1" t="s">
        <v>18</v>
      </c>
      <c r="F1" s="3"/>
    </row>
    <row r="2" spans="1:6" x14ac:dyDescent="0.25">
      <c r="A2" s="5" t="s">
        <v>9</v>
      </c>
      <c r="B2" t="s">
        <v>16</v>
      </c>
      <c r="F2" s="3"/>
    </row>
    <row r="3" spans="1:6" x14ac:dyDescent="0.25">
      <c r="F3" s="3"/>
    </row>
    <row r="4" spans="1:6" x14ac:dyDescent="0.25">
      <c r="C4" s="5" t="s">
        <v>26</v>
      </c>
      <c r="D4" s="1"/>
      <c r="E4" s="1"/>
      <c r="F4" s="1"/>
    </row>
    <row r="5" spans="1:6" x14ac:dyDescent="0.25">
      <c r="A5" s="5" t="s">
        <v>5</v>
      </c>
      <c r="B5" s="5" t="s">
        <v>7</v>
      </c>
      <c r="C5" t="s">
        <v>27</v>
      </c>
      <c r="D5" t="s">
        <v>28</v>
      </c>
      <c r="E5" t="s">
        <v>29</v>
      </c>
      <c r="F5" t="s">
        <v>30</v>
      </c>
    </row>
    <row r="6" spans="1:6" x14ac:dyDescent="0.25">
      <c r="A6" t="s">
        <v>24</v>
      </c>
      <c r="B6" t="s">
        <v>25</v>
      </c>
      <c r="C6" s="1">
        <v>43503</v>
      </c>
      <c r="D6" s="1">
        <v>43293</v>
      </c>
      <c r="E6" s="4">
        <v>135500</v>
      </c>
      <c r="F6" s="4">
        <v>16</v>
      </c>
    </row>
    <row r="7" spans="1:6" x14ac:dyDescent="0.25">
      <c r="A7" t="s">
        <v>31</v>
      </c>
      <c r="C7" s="1">
        <v>43503</v>
      </c>
      <c r="D7" s="1">
        <v>43293</v>
      </c>
      <c r="E7" s="4">
        <v>135500</v>
      </c>
      <c r="F7" s="4">
        <v>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Массив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2019-02-15T14:10:12Z</dcterms:modified>
</cp:coreProperties>
</file>