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9780" activeTab="2"/>
  </bookViews>
  <sheets>
    <sheet name="Отчет об устойчивости 1" sheetId="4" r:id="rId1"/>
    <sheet name="Отчет о пределах 1" sheetId="5" r:id="rId2"/>
    <sheet name="Лист1" sheetId="1" r:id="rId3"/>
    <sheet name="Лист2" sheetId="2" r:id="rId4"/>
    <sheet name="Лист3" sheetId="3" r:id="rId5"/>
  </sheets>
  <definedNames>
    <definedName name="solver_adj" localSheetId="2" hidden="1">Лист1!$B$6:$B$9</definedName>
    <definedName name="solver_cvg" localSheetId="2" hidden="1">0.0001</definedName>
    <definedName name="solver_drv" localSheetId="2" hidden="1">2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lhs1" localSheetId="2" hidden="1">Лист1!$F$1</definedName>
    <definedName name="solver_lhs2" localSheetId="2" hidden="1">Лист1!$F$2</definedName>
    <definedName name="solver_lhs3" localSheetId="2" hidden="1">Лист1!$F$3</definedName>
    <definedName name="solver_lhs4" localSheetId="2" hidden="1">Лист1!$F$4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4</definedName>
    <definedName name="solver_nwt" localSheetId="2" hidden="1">1</definedName>
    <definedName name="solver_opt" localSheetId="2" hidden="1">Лист1!$F$5</definedName>
    <definedName name="solver_pre" localSheetId="2" hidden="1">0.000001</definedName>
    <definedName name="solver_rbv" localSheetId="2" hidden="1">2</definedName>
    <definedName name="solver_rel1" localSheetId="2" hidden="1">2</definedName>
    <definedName name="solver_rel2" localSheetId="2" hidden="1">2</definedName>
    <definedName name="solver_rel3" localSheetId="2" hidden="1">2</definedName>
    <definedName name="solver_rel4" localSheetId="2" hidden="1">2</definedName>
    <definedName name="solver_rhs1" localSheetId="2" hidden="1">Лист1!$E$1</definedName>
    <definedName name="solver_rhs2" localSheetId="2" hidden="1">Лист1!$E$2</definedName>
    <definedName name="solver_rhs3" localSheetId="2" hidden="1">Лист1!$E$3</definedName>
    <definedName name="solver_rhs4" localSheetId="2" hidden="1">Лист1!$E$4</definedName>
    <definedName name="solver_rlx" localSheetId="2" hidden="1">2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3</definedName>
    <definedName name="solver_val" localSheetId="2" hidden="1">19574893.48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E5" i="1" l="1"/>
  <c r="F4" i="1"/>
  <c r="F3" i="1"/>
  <c r="F2" i="1"/>
  <c r="F1" i="1"/>
  <c r="F5" i="1" l="1"/>
</calcChain>
</file>

<file path=xl/sharedStrings.xml><?xml version="1.0" encoding="utf-8"?>
<sst xmlns="http://schemas.openxmlformats.org/spreadsheetml/2006/main" count="74" uniqueCount="40">
  <si>
    <t xml:space="preserve">Z </t>
  </si>
  <si>
    <t xml:space="preserve">V </t>
  </si>
  <si>
    <t xml:space="preserve">Y </t>
  </si>
  <si>
    <t>X</t>
  </si>
  <si>
    <t>Y</t>
  </si>
  <si>
    <t>Z</t>
  </si>
  <si>
    <t>V</t>
  </si>
  <si>
    <t>Microsoft Excel 14.0 Отчет об устойчивости</t>
  </si>
  <si>
    <t>Лист: [Книга1]Лист1</t>
  </si>
  <si>
    <t>Отчет создан: 19.02.2019 11:53:10</t>
  </si>
  <si>
    <t>Ячейки переменных</t>
  </si>
  <si>
    <t>Ячейка</t>
  </si>
  <si>
    <t>Имя</t>
  </si>
  <si>
    <t>Окончательное</t>
  </si>
  <si>
    <t>Значение</t>
  </si>
  <si>
    <t>Приведенн.</t>
  </si>
  <si>
    <t>Градиент</t>
  </si>
  <si>
    <t>Ограничения</t>
  </si>
  <si>
    <t>Лагранжа</t>
  </si>
  <si>
    <t>Множитель</t>
  </si>
  <si>
    <t>$B$6</t>
  </si>
  <si>
    <t>X Z</t>
  </si>
  <si>
    <t>$B$7</t>
  </si>
  <si>
    <t>Y Z</t>
  </si>
  <si>
    <t>$B$8</t>
  </si>
  <si>
    <t>Z Z</t>
  </si>
  <si>
    <t>$B$9</t>
  </si>
  <si>
    <t>V Z</t>
  </si>
  <si>
    <t>$F$1</t>
  </si>
  <si>
    <t>$F$2</t>
  </si>
  <si>
    <t>$F$3</t>
  </si>
  <si>
    <t>$F$4</t>
  </si>
  <si>
    <t>$F$5</t>
  </si>
  <si>
    <t>Microsoft Excel 14.0 Отчет о пределах</t>
  </si>
  <si>
    <t>Целевая функция</t>
  </si>
  <si>
    <t>Переменная</t>
  </si>
  <si>
    <t>Нижний</t>
  </si>
  <si>
    <t>Предел</t>
  </si>
  <si>
    <t>Результат</t>
  </si>
  <si>
    <t>Верхний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</si>
</sst>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Verdana"/>
      <family val="2"/>
      <charset val="204"/>
    </font>
    <font>
      <b/>
      <sz val="11"/>
      <color indexed="1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3" xfId="0" applyFill="1" applyBorder="1" applyAlignment="1"/>
    <xf numFmtId="0" fontId="0" fillId="0" borderId="4" xfId="0" applyFill="1" applyBorder="1" applyAlignment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4" xfId="0" applyNumberFormat="1" applyFill="1" applyBorder="1" applyAlignment="1"/>
    <xf numFmtId="0" fontId="0" fillId="0" borderId="3" xfId="0" applyNumberFormat="1" applyFill="1" applyBorder="1" applyAlignment="1"/>
    <xf numFmtId="2" fontId="0" fillId="0" borderId="0" xfId="0" applyNumberFormat="1"/>
    <xf numFmtId="0" fontId="0" fillId="2" borderId="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workbookViewId="0"/>
  </sheetViews>
  <sheetFormatPr defaultRowHeight="15" x14ac:dyDescent="0.25"/>
  <cols>
    <col min="1" max="1" width="2.28515625" customWidth="1"/>
    <col min="2" max="2" width="7.5703125" customWidth="1"/>
    <col min="3" max="3" width="5" customWidth="1"/>
    <col min="4" max="4" width="15.42578125" bestFit="1" customWidth="1"/>
    <col min="5" max="5" width="12" bestFit="1" customWidth="1"/>
  </cols>
  <sheetData>
    <row r="1" spans="1:5" x14ac:dyDescent="0.25">
      <c r="A1" s="2" t="s">
        <v>7</v>
      </c>
    </row>
    <row r="2" spans="1:5" x14ac:dyDescent="0.25">
      <c r="A2" s="2" t="s">
        <v>8</v>
      </c>
    </row>
    <row r="3" spans="1:5" x14ac:dyDescent="0.25">
      <c r="A3" s="2" t="s">
        <v>9</v>
      </c>
    </row>
    <row r="6" spans="1:5" ht="15.75" thickBot="1" x14ac:dyDescent="0.3">
      <c r="A6" t="s">
        <v>10</v>
      </c>
    </row>
    <row r="7" spans="1:5" x14ac:dyDescent="0.25">
      <c r="B7" s="5"/>
      <c r="C7" s="5"/>
      <c r="D7" s="5" t="s">
        <v>13</v>
      </c>
      <c r="E7" s="5" t="s">
        <v>15</v>
      </c>
    </row>
    <row r="8" spans="1:5" ht="15.75" thickBot="1" x14ac:dyDescent="0.3">
      <c r="B8" s="6" t="s">
        <v>11</v>
      </c>
      <c r="C8" s="6" t="s">
        <v>12</v>
      </c>
      <c r="D8" s="6" t="s">
        <v>14</v>
      </c>
      <c r="E8" s="6" t="s">
        <v>16</v>
      </c>
    </row>
    <row r="9" spans="1:5" x14ac:dyDescent="0.25">
      <c r="B9" s="3" t="s">
        <v>20</v>
      </c>
      <c r="C9" s="3" t="s">
        <v>21</v>
      </c>
      <c r="D9" s="3">
        <v>45.207672427588044</v>
      </c>
      <c r="E9" s="3">
        <v>0</v>
      </c>
    </row>
    <row r="10" spans="1:5" x14ac:dyDescent="0.25">
      <c r="B10" s="3" t="s">
        <v>22</v>
      </c>
      <c r="C10" s="3" t="s">
        <v>23</v>
      </c>
      <c r="D10" s="3">
        <v>44.554626265803876</v>
      </c>
      <c r="E10" s="3">
        <v>0</v>
      </c>
    </row>
    <row r="11" spans="1:5" x14ac:dyDescent="0.25">
      <c r="B11" s="3" t="s">
        <v>24</v>
      </c>
      <c r="C11" s="3" t="s">
        <v>25</v>
      </c>
      <c r="D11" s="3">
        <v>3.368327554079606</v>
      </c>
      <c r="E11" s="3">
        <v>0</v>
      </c>
    </row>
    <row r="12" spans="1:5" ht="15.75" thickBot="1" x14ac:dyDescent="0.3">
      <c r="B12" s="4" t="s">
        <v>26</v>
      </c>
      <c r="C12" s="4" t="s">
        <v>27</v>
      </c>
      <c r="D12" s="4">
        <v>54.576330955998415</v>
      </c>
      <c r="E12" s="4">
        <v>0</v>
      </c>
    </row>
    <row r="14" spans="1:5" ht="15.75" thickBot="1" x14ac:dyDescent="0.3">
      <c r="A14" t="s">
        <v>17</v>
      </c>
    </row>
    <row r="15" spans="1:5" x14ac:dyDescent="0.25">
      <c r="B15" s="5"/>
      <c r="C15" s="5"/>
      <c r="D15" s="5" t="s">
        <v>13</v>
      </c>
      <c r="E15" s="5" t="s">
        <v>18</v>
      </c>
    </row>
    <row r="16" spans="1:5" ht="15.75" thickBot="1" x14ac:dyDescent="0.3">
      <c r="B16" s="6" t="s">
        <v>11</v>
      </c>
      <c r="C16" s="6" t="s">
        <v>12</v>
      </c>
      <c r="D16" s="6" t="s">
        <v>14</v>
      </c>
      <c r="E16" s="6" t="s">
        <v>19</v>
      </c>
    </row>
    <row r="17" spans="2:5" x14ac:dyDescent="0.25">
      <c r="B17" s="3" t="s">
        <v>28</v>
      </c>
      <c r="C17" s="3" t="s">
        <v>0</v>
      </c>
      <c r="D17" s="3">
        <v>3240569.5799999991</v>
      </c>
      <c r="E17" s="3">
        <v>0</v>
      </c>
    </row>
    <row r="18" spans="2:5" x14ac:dyDescent="0.25">
      <c r="B18" s="3" t="s">
        <v>29</v>
      </c>
      <c r="C18" s="3" t="s">
        <v>1</v>
      </c>
      <c r="D18" s="3">
        <v>6546877.1600000001</v>
      </c>
      <c r="E18" s="3">
        <v>0</v>
      </c>
    </row>
    <row r="19" spans="2:5" x14ac:dyDescent="0.25">
      <c r="B19" s="3" t="s">
        <v>30</v>
      </c>
      <c r="C19" s="3" t="s">
        <v>2</v>
      </c>
      <c r="D19" s="3">
        <v>8648447.8100000005</v>
      </c>
      <c r="E19" s="3">
        <v>0</v>
      </c>
    </row>
    <row r="20" spans="2:5" x14ac:dyDescent="0.25">
      <c r="B20" s="3" t="s">
        <v>31</v>
      </c>
      <c r="C20" s="3" t="s">
        <v>1</v>
      </c>
      <c r="D20" s="3">
        <v>1138998.9299999978</v>
      </c>
      <c r="E20" s="3">
        <v>0</v>
      </c>
    </row>
    <row r="21" spans="2:5" ht="15.75" thickBot="1" x14ac:dyDescent="0.3">
      <c r="B21" s="4" t="s">
        <v>32</v>
      </c>
      <c r="C21" s="4"/>
      <c r="D21" s="4">
        <v>19574893.479999997</v>
      </c>
      <c r="E21" s="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workbookViewId="0">
      <selection sqref="A1:A3"/>
    </sheetView>
  </sheetViews>
  <sheetFormatPr defaultRowHeight="15" x14ac:dyDescent="0.25"/>
  <cols>
    <col min="1" max="1" width="2.28515625" customWidth="1"/>
    <col min="2" max="2" width="7.5703125" customWidth="1"/>
    <col min="3" max="3" width="12.7109375" customWidth="1"/>
    <col min="4" max="4" width="9.7109375" bestFit="1" customWidth="1"/>
    <col min="5" max="5" width="2.28515625" customWidth="1"/>
    <col min="6" max="6" width="8.42578125" customWidth="1"/>
    <col min="7" max="7" width="17.42578125" bestFit="1" customWidth="1"/>
    <col min="8" max="8" width="2.28515625" customWidth="1"/>
    <col min="9" max="9" width="8.85546875" customWidth="1"/>
    <col min="10" max="10" width="17.42578125" bestFit="1" customWidth="1"/>
  </cols>
  <sheetData>
    <row r="1" spans="1:10" x14ac:dyDescent="0.25">
      <c r="A1" s="2" t="s">
        <v>33</v>
      </c>
    </row>
    <row r="2" spans="1:10" x14ac:dyDescent="0.25">
      <c r="A2" s="2" t="s">
        <v>8</v>
      </c>
    </row>
    <row r="3" spans="1:10" x14ac:dyDescent="0.25">
      <c r="A3" s="2" t="s">
        <v>9</v>
      </c>
    </row>
    <row r="5" spans="1:10" ht="15.75" thickBot="1" x14ac:dyDescent="0.3"/>
    <row r="6" spans="1:10" x14ac:dyDescent="0.25">
      <c r="B6" s="5"/>
      <c r="C6" s="5" t="s">
        <v>34</v>
      </c>
      <c r="D6" s="5"/>
    </row>
    <row r="7" spans="1:10" ht="15.75" thickBot="1" x14ac:dyDescent="0.3">
      <c r="B7" s="6" t="s">
        <v>11</v>
      </c>
      <c r="C7" s="6" t="s">
        <v>12</v>
      </c>
      <c r="D7" s="6" t="s">
        <v>14</v>
      </c>
    </row>
    <row r="8" spans="1:10" ht="15.75" thickBot="1" x14ac:dyDescent="0.3">
      <c r="B8" s="4" t="s">
        <v>32</v>
      </c>
      <c r="C8" s="4"/>
      <c r="D8" s="7">
        <v>19574893.479999997</v>
      </c>
    </row>
    <row r="10" spans="1:10" ht="15.75" thickBot="1" x14ac:dyDescent="0.3"/>
    <row r="11" spans="1:10" x14ac:dyDescent="0.25">
      <c r="B11" s="5"/>
      <c r="C11" s="5" t="s">
        <v>35</v>
      </c>
      <c r="D11" s="5"/>
      <c r="F11" s="5" t="s">
        <v>36</v>
      </c>
      <c r="G11" s="5" t="s">
        <v>34</v>
      </c>
      <c r="I11" s="5" t="s">
        <v>39</v>
      </c>
      <c r="J11" s="5" t="s">
        <v>34</v>
      </c>
    </row>
    <row r="12" spans="1:10" ht="15.75" thickBot="1" x14ac:dyDescent="0.3">
      <c r="B12" s="6" t="s">
        <v>11</v>
      </c>
      <c r="C12" s="6" t="s">
        <v>12</v>
      </c>
      <c r="D12" s="6" t="s">
        <v>14</v>
      </c>
      <c r="F12" s="6" t="s">
        <v>37</v>
      </c>
      <c r="G12" s="6" t="s">
        <v>38</v>
      </c>
      <c r="I12" s="6" t="s">
        <v>37</v>
      </c>
      <c r="J12" s="6" t="s">
        <v>38</v>
      </c>
    </row>
    <row r="13" spans="1:10" x14ac:dyDescent="0.25">
      <c r="B13" s="3" t="s">
        <v>20</v>
      </c>
      <c r="C13" s="3" t="s">
        <v>21</v>
      </c>
      <c r="D13" s="8">
        <v>45.207672427588044</v>
      </c>
      <c r="F13" s="8">
        <v>45.207672427588044</v>
      </c>
      <c r="G13" s="8">
        <v>19574893.479999997</v>
      </c>
      <c r="I13" s="8">
        <v>45.207672427588044</v>
      </c>
      <c r="J13" s="8">
        <v>19574893.479999997</v>
      </c>
    </row>
    <row r="14" spans="1:10" x14ac:dyDescent="0.25">
      <c r="B14" s="3" t="s">
        <v>22</v>
      </c>
      <c r="C14" s="3" t="s">
        <v>23</v>
      </c>
      <c r="D14" s="8">
        <v>44.554626265803876</v>
      </c>
      <c r="F14" s="8">
        <v>44.554626265803876</v>
      </c>
      <c r="G14" s="8">
        <v>19574893.479999997</v>
      </c>
      <c r="I14" s="8">
        <v>44.554626265803876</v>
      </c>
      <c r="J14" s="8">
        <v>19574893.479999997</v>
      </c>
    </row>
    <row r="15" spans="1:10" x14ac:dyDescent="0.25">
      <c r="B15" s="3" t="s">
        <v>24</v>
      </c>
      <c r="C15" s="3" t="s">
        <v>25</v>
      </c>
      <c r="D15" s="8">
        <v>3.368327554079606</v>
      </c>
      <c r="F15" s="8">
        <v>3.368327554079606</v>
      </c>
      <c r="G15" s="8">
        <v>19574893.479999997</v>
      </c>
      <c r="I15" s="8">
        <v>3.368327554079606</v>
      </c>
      <c r="J15" s="8">
        <v>19574893.479999997</v>
      </c>
    </row>
    <row r="16" spans="1:10" ht="15.75" thickBot="1" x14ac:dyDescent="0.3">
      <c r="B16" s="4" t="s">
        <v>26</v>
      </c>
      <c r="C16" s="4" t="s">
        <v>27</v>
      </c>
      <c r="D16" s="7">
        <v>54.576330955998415</v>
      </c>
      <c r="F16" s="7">
        <v>54.576330955998415</v>
      </c>
      <c r="G16" s="7">
        <v>19574893.479999997</v>
      </c>
      <c r="I16" s="7">
        <v>54.576330955998415</v>
      </c>
      <c r="J16" s="7">
        <v>19574893.479999997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A6" sqref="A6:B9"/>
    </sheetView>
  </sheetViews>
  <sheetFormatPr defaultRowHeight="15" x14ac:dyDescent="0.25"/>
  <cols>
    <col min="1" max="1" width="27.28515625" bestFit="1" customWidth="1"/>
    <col min="2" max="2" width="12" bestFit="1" customWidth="1"/>
    <col min="3" max="3" width="9" bestFit="1" customWidth="1"/>
    <col min="4" max="4" width="2.7109375" bestFit="1" customWidth="1"/>
    <col min="5" max="5" width="11.5703125" bestFit="1" customWidth="1"/>
    <col min="6" max="6" width="12" bestFit="1" customWidth="1"/>
  </cols>
  <sheetData>
    <row r="1" spans="1:6" x14ac:dyDescent="0.25">
      <c r="A1" s="1">
        <v>71586.8</v>
      </c>
      <c r="B1" t="s">
        <v>3</v>
      </c>
      <c r="C1">
        <v>1275.7</v>
      </c>
      <c r="D1" t="s">
        <v>0</v>
      </c>
      <c r="E1" s="9">
        <v>3240569.58</v>
      </c>
      <c r="F1">
        <f>A1*B6+C1*B8</f>
        <v>3240569.5799999991</v>
      </c>
    </row>
    <row r="2" spans="1:6" x14ac:dyDescent="0.25">
      <c r="A2" s="1">
        <v>121472.8</v>
      </c>
      <c r="B2" t="s">
        <v>4</v>
      </c>
      <c r="C2">
        <v>20791.099999999999</v>
      </c>
      <c r="D2" t="s">
        <v>1</v>
      </c>
      <c r="E2" s="9">
        <v>6546877.1600000001</v>
      </c>
      <c r="F2">
        <f>A2*B7+C2*B9</f>
        <v>6546877.1600000001</v>
      </c>
    </row>
    <row r="3" spans="1:6" x14ac:dyDescent="0.25">
      <c r="A3" s="1">
        <v>71586.8</v>
      </c>
      <c r="B3" t="s">
        <v>3</v>
      </c>
      <c r="C3">
        <v>121472.8</v>
      </c>
      <c r="D3" t="s">
        <v>2</v>
      </c>
      <c r="E3" s="9">
        <v>8648447.8100000005</v>
      </c>
      <c r="F3">
        <f>A3*B6+C3*B7</f>
        <v>8648447.8100000005</v>
      </c>
    </row>
    <row r="4" spans="1:6" x14ac:dyDescent="0.25">
      <c r="A4" s="1">
        <v>1275.7</v>
      </c>
      <c r="B4" t="s">
        <v>5</v>
      </c>
      <c r="C4">
        <v>20791.099999999999</v>
      </c>
      <c r="D4" t="s">
        <v>1</v>
      </c>
      <c r="E4" s="9">
        <v>1138998.93</v>
      </c>
      <c r="F4">
        <f>A4*B8+C4*B9</f>
        <v>1138998.9299999978</v>
      </c>
    </row>
    <row r="5" spans="1:6" x14ac:dyDescent="0.25">
      <c r="E5" s="9">
        <f>SUM(E1:E4)</f>
        <v>19574893.48</v>
      </c>
      <c r="F5">
        <f>SUM(F1:F4)</f>
        <v>19574893.479999997</v>
      </c>
    </row>
    <row r="6" spans="1:6" x14ac:dyDescent="0.25">
      <c r="A6" s="10" t="s">
        <v>3</v>
      </c>
      <c r="B6" s="10">
        <v>45.207672427588044</v>
      </c>
    </row>
    <row r="7" spans="1:6" x14ac:dyDescent="0.25">
      <c r="A7" s="10" t="s">
        <v>4</v>
      </c>
      <c r="B7" s="10">
        <v>44.554626265803876</v>
      </c>
    </row>
    <row r="8" spans="1:6" x14ac:dyDescent="0.25">
      <c r="A8" s="10" t="s">
        <v>5</v>
      </c>
      <c r="B8" s="10">
        <v>3.368327554079606</v>
      </c>
    </row>
    <row r="9" spans="1:6" x14ac:dyDescent="0.25">
      <c r="A9" s="10" t="s">
        <v>6</v>
      </c>
      <c r="B9" s="10">
        <v>54.576330955998415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Отчет об устойчивости 1</vt:lpstr>
      <vt:lpstr>Отчет о пределах 1</vt:lpstr>
      <vt:lpstr>Лист1</vt:lpstr>
      <vt:lpstr>Лист2</vt:lpstr>
      <vt:lpstr>Лист3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Client</cp:lastModifiedBy>
  <dcterms:created xsi:type="dcterms:W3CDTF">2019-02-19T08:47:05Z</dcterms:created>
  <dcterms:modified xsi:type="dcterms:W3CDTF">2019-02-19T10:26:51Z</dcterms:modified>
</cp:coreProperties>
</file>