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ЭтаКнига" defaultThemeVersion="124226"/>
  <bookViews>
    <workbookView xWindow="120" yWindow="105" windowWidth="15120" windowHeight="8010"/>
  </bookViews>
  <sheets>
    <sheet name="учёт" sheetId="2" r:id="rId1"/>
    <sheet name="1" sheetId="1" r:id="rId2"/>
  </sheets>
  <definedNames>
    <definedName name="_xlnm.Print_Area" localSheetId="1">'1'!$J$25</definedName>
  </definedNames>
  <calcPr calcId="125725"/>
</workbook>
</file>

<file path=xl/calcChain.xml><?xml version="1.0" encoding="utf-8"?>
<calcChain xmlns="http://schemas.openxmlformats.org/spreadsheetml/2006/main">
  <c r="P7" i="2"/>
  <c r="P6"/>
  <c r="P5"/>
  <c r="P4"/>
  <c r="P3"/>
  <c r="Q2" s="1"/>
  <c r="L1"/>
  <c r="B1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перепрошивка плат 
с CS на CSE
+20M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перепрошивка плат 
с CS на CSE
+20M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перепрошивка плат 
с CS на CSE
+20M</t>
        </r>
      </text>
    </comment>
  </commentList>
</comments>
</file>

<file path=xl/sharedStrings.xml><?xml version="1.0" encoding="utf-8"?>
<sst xmlns="http://schemas.openxmlformats.org/spreadsheetml/2006/main" count="408" uniqueCount="259">
  <si>
    <t>А</t>
  </si>
  <si>
    <t>Б</t>
  </si>
  <si>
    <t>В</t>
  </si>
  <si>
    <t>ТЕСТ 01</t>
  </si>
  <si>
    <t>ТЕСТ 02</t>
  </si>
  <si>
    <t>ТЕСТ 03</t>
  </si>
  <si>
    <t>ТЕСТ 04</t>
  </si>
  <si>
    <t>ТЕСТ 05</t>
  </si>
  <si>
    <t>ТЕСТ 06</t>
  </si>
  <si>
    <t>ТЕСТ 07</t>
  </si>
  <si>
    <t>ТЕСТ 08</t>
  </si>
  <si>
    <t>ТЕСТ 09</t>
  </si>
  <si>
    <t>ТЕСТ 10</t>
  </si>
  <si>
    <t>ТЕСТ 11</t>
  </si>
  <si>
    <t>ТЕСТ 12</t>
  </si>
  <si>
    <t>ТЕСТ 13</t>
  </si>
  <si>
    <t>ТЕСТ 14</t>
  </si>
  <si>
    <t>ТЕСТ 15</t>
  </si>
  <si>
    <t>ТЕСТ 16</t>
  </si>
  <si>
    <t>ТЕСТ 17</t>
  </si>
  <si>
    <t>ТЕСТ 18</t>
  </si>
  <si>
    <t>ТЕСТ 19</t>
  </si>
  <si>
    <t>ТЕСТ 20</t>
  </si>
  <si>
    <t>ТЕСТ 21</t>
  </si>
  <si>
    <t>ТЕСТ 22</t>
  </si>
  <si>
    <t>ТЕСТ 23</t>
  </si>
  <si>
    <t>ТЕСТ 24</t>
  </si>
  <si>
    <t>ТЕСТ 25</t>
  </si>
  <si>
    <t>ТЕСТ 26</t>
  </si>
  <si>
    <t>ТЕСТ 27</t>
  </si>
  <si>
    <t>ТЕСТ 28</t>
  </si>
  <si>
    <t>ТЕСТ 29</t>
  </si>
  <si>
    <t>ТЕСТ 30</t>
  </si>
  <si>
    <t>ТЕСТ 31</t>
  </si>
  <si>
    <t>ТЕСТ 32</t>
  </si>
  <si>
    <t>ТЕСТ 33</t>
  </si>
  <si>
    <t>ТЕСТ 34</t>
  </si>
  <si>
    <t>ТЕСТ 35</t>
  </si>
  <si>
    <t>ТЕСТ 36</t>
  </si>
  <si>
    <t>ТЕСТ 37</t>
  </si>
  <si>
    <t>ТЕСТ 38</t>
  </si>
  <si>
    <t>ТЕСТ 39</t>
  </si>
  <si>
    <t>ТЕСТ 40</t>
  </si>
  <si>
    <t>ТЕСТ 41</t>
  </si>
  <si>
    <t>ТЕСТ 42</t>
  </si>
  <si>
    <t>ТЕСТ 43</t>
  </si>
  <si>
    <t>ТЕСТ 44</t>
  </si>
  <si>
    <t>ТЕСТ 45</t>
  </si>
  <si>
    <t>ТЕСТ 46</t>
  </si>
  <si>
    <t>ТЕСТ 47</t>
  </si>
  <si>
    <t>ТЕСТ 48</t>
  </si>
  <si>
    <t>ТЕСТ 49</t>
  </si>
  <si>
    <t>ТЕСТ 50</t>
  </si>
  <si>
    <t>ТЕСТ 51</t>
  </si>
  <si>
    <t>ТЕСТ 52</t>
  </si>
  <si>
    <t>ТЕСТ 53</t>
  </si>
  <si>
    <t>ТЕСТ 54</t>
  </si>
  <si>
    <t>ТЕСТ 55</t>
  </si>
  <si>
    <t>ТЕСТ 56</t>
  </si>
  <si>
    <t>ТЕСТ 57</t>
  </si>
  <si>
    <t>ТЕСТ 58</t>
  </si>
  <si>
    <t>ТЕСТ 59</t>
  </si>
  <si>
    <t>ТЕСТ 60</t>
  </si>
  <si>
    <t>ТЕСТ 61</t>
  </si>
  <si>
    <t>ТЕСТ 62</t>
  </si>
  <si>
    <t>ТЕСТ 63</t>
  </si>
  <si>
    <t>ТЕСТ 64</t>
  </si>
  <si>
    <t>ТЕСТ 65</t>
  </si>
  <si>
    <t>ТЕСТ 66</t>
  </si>
  <si>
    <t>ТЕСТ 67</t>
  </si>
  <si>
    <t>ТЕСТ 68</t>
  </si>
  <si>
    <t>ТЕСТ 69</t>
  </si>
  <si>
    <t>ТЕСТ 70</t>
  </si>
  <si>
    <t>ТЕСТ 71</t>
  </si>
  <si>
    <t>ТЕСТ 72</t>
  </si>
  <si>
    <t>ТЕСТ 73</t>
  </si>
  <si>
    <t>ТЕСТ 74</t>
  </si>
  <si>
    <t>ТЕСТ 75</t>
  </si>
  <si>
    <t>ТЕСТ 76</t>
  </si>
  <si>
    <t>ТЕСТ 77</t>
  </si>
  <si>
    <t>ТЕСТ 78</t>
  </si>
  <si>
    <t>ТЕСТ 79</t>
  </si>
  <si>
    <t>ТЕСТ 80</t>
  </si>
  <si>
    <t>ПРОВЕРКА 01</t>
  </si>
  <si>
    <t>ПРОВЕРКА 02</t>
  </si>
  <si>
    <t>ПРОВЕРКА 03</t>
  </si>
  <si>
    <t>ПРОВЕРКА 04</t>
  </si>
  <si>
    <t>ПРОВЕРКА 05</t>
  </si>
  <si>
    <t>ПРОВЕРКА 06</t>
  </si>
  <si>
    <t>ПРОВЕРКА 07</t>
  </si>
  <si>
    <t>ПРОВЕРКА 08</t>
  </si>
  <si>
    <t>ПРОВЕРКА 09</t>
  </si>
  <si>
    <t>ПРОВЕРКА 10</t>
  </si>
  <si>
    <t>ПРОВЕРКА 11</t>
  </si>
  <si>
    <t>ПРОВЕРКА 12</t>
  </si>
  <si>
    <t>ПРОВЕРКА 13</t>
  </si>
  <si>
    <t>ПРОВЕРКА 14</t>
  </si>
  <si>
    <t>ПРОВЕРКА 15</t>
  </si>
  <si>
    <t>ПРОВЕРКА 16</t>
  </si>
  <si>
    <t>ПРОВЕРКА 17</t>
  </si>
  <si>
    <t>ПРОВЕРКА 18</t>
  </si>
  <si>
    <t>ПРОВЕРКА 19</t>
  </si>
  <si>
    <t>ПРОВЕРКА 20</t>
  </si>
  <si>
    <t>ПРОВЕРКА 21</t>
  </si>
  <si>
    <t>ПРОВЕРКА 22</t>
  </si>
  <si>
    <t>ПРОВЕРКА 23</t>
  </si>
  <si>
    <t>ПРОВЕРКА 24</t>
  </si>
  <si>
    <t>ПРОВЕРКА 25</t>
  </si>
  <si>
    <t>ПРОВЕРКА 26</t>
  </si>
  <si>
    <t>ПРОВЕРКА 27</t>
  </si>
  <si>
    <t>ПРОВЕРКА 28</t>
  </si>
  <si>
    <t>ПРОВЕРКА 29</t>
  </si>
  <si>
    <t>ПРОВЕРКА 30</t>
  </si>
  <si>
    <t>ПРОВЕРКА 31</t>
  </si>
  <si>
    <t>ПРОВЕРКА 32</t>
  </si>
  <si>
    <t>ПРОВЕРКА 33</t>
  </si>
  <si>
    <t>ПРОВЕРКА 34</t>
  </si>
  <si>
    <t>ПРОВЕРКА 35</t>
  </si>
  <si>
    <t>ПРОВЕРКА 36</t>
  </si>
  <si>
    <t>ПРОВЕРКА 37</t>
  </si>
  <si>
    <t>ПРОВЕРКА 38</t>
  </si>
  <si>
    <t>ПРОВЕРКА 39</t>
  </si>
  <si>
    <t>ПРОВЕРКА 40</t>
  </si>
  <si>
    <t>ПРОВЕРКА 41</t>
  </si>
  <si>
    <t>ПРОВЕРКА 42</t>
  </si>
  <si>
    <t>ПРОВЕРКА 43</t>
  </si>
  <si>
    <t>ПРОВЕРКА 44</t>
  </si>
  <si>
    <t>ПРОВЕРКА 45</t>
  </si>
  <si>
    <t>ПРОВЕРКА 46</t>
  </si>
  <si>
    <t>ПРОВЕРКА 47</t>
  </si>
  <si>
    <t>ПРОВЕРКА 48</t>
  </si>
  <si>
    <t>ПРОВЕРКА 49</t>
  </si>
  <si>
    <t>ПРОВЕРКА 50</t>
  </si>
  <si>
    <t>ПРОВЕРКА 51</t>
  </si>
  <si>
    <t>ПРОВЕРКА 52</t>
  </si>
  <si>
    <t>ПРОВЕРКА 53</t>
  </si>
  <si>
    <t>ПРОВЕРКА 54</t>
  </si>
  <si>
    <t>ПРОВЕРКА 55</t>
  </si>
  <si>
    <t>ПРОВЕРКА 56</t>
  </si>
  <si>
    <t>ПРОВЕРКА 57</t>
  </si>
  <si>
    <t>ПРОВЕРКА 58</t>
  </si>
  <si>
    <t>ПРОВЕРКА 59</t>
  </si>
  <si>
    <t>ПРОВЕРКА 60</t>
  </si>
  <si>
    <t>ПРОВЕРКА 61</t>
  </si>
  <si>
    <t>ПРОВЕРКА 62</t>
  </si>
  <si>
    <t>ПРОВЕРКА 63</t>
  </si>
  <si>
    <t>ПРОВЕРКА 64</t>
  </si>
  <si>
    <t>ПРОВЕРКА 65</t>
  </si>
  <si>
    <t>ПРОВЕРКА 66</t>
  </si>
  <si>
    <t>ПРОВЕРКА 67</t>
  </si>
  <si>
    <t>ПРОВЕРКА 68</t>
  </si>
  <si>
    <t>ПРОВЕРКА 69</t>
  </si>
  <si>
    <t>ПРОВЕРКА 70</t>
  </si>
  <si>
    <t>ПРОВЕРКА 71</t>
  </si>
  <si>
    <t>ПРОВЕРКА 72</t>
  </si>
  <si>
    <t>ПРОВЕРКА 73</t>
  </si>
  <si>
    <t>ПРОВЕРКА 74</t>
  </si>
  <si>
    <t>ПРОВЕРКА 75</t>
  </si>
  <si>
    <t>ПРОВЕРКА 76</t>
  </si>
  <si>
    <t>ПРОВЕРКА 77</t>
  </si>
  <si>
    <t>ПРОВЕРКА 78</t>
  </si>
  <si>
    <t>ПРОВЕРКА 79</t>
  </si>
  <si>
    <t>ПРОВЕРКА 80</t>
  </si>
  <si>
    <t>ИТОГ 01</t>
  </si>
  <si>
    <t>ИТОГ 02</t>
  </si>
  <si>
    <t>ИТОГ 03</t>
  </si>
  <si>
    <t>ИТОГ 04</t>
  </si>
  <si>
    <t>ИТОГ 05</t>
  </si>
  <si>
    <t>ИТОГ 06</t>
  </si>
  <si>
    <t>ИТОГ 07</t>
  </si>
  <si>
    <t>ИТОГ 08</t>
  </si>
  <si>
    <t>ИТОГ 09</t>
  </si>
  <si>
    <t>ИТОГ 10</t>
  </si>
  <si>
    <t>ИТОГ 11</t>
  </si>
  <si>
    <t>ИТОГ 12</t>
  </si>
  <si>
    <t>ИТОГ 13</t>
  </si>
  <si>
    <t>ИТОГ 14</t>
  </si>
  <si>
    <t>ИТОГ 15</t>
  </si>
  <si>
    <t>ИТОГ 16</t>
  </si>
  <si>
    <t>ИТОГ 17</t>
  </si>
  <si>
    <t>ИТОГ 18</t>
  </si>
  <si>
    <t>ИТОГ 19</t>
  </si>
  <si>
    <t>ИТОГ 20</t>
  </si>
  <si>
    <t>ИТОГ 21</t>
  </si>
  <si>
    <t>ИТОГ 22</t>
  </si>
  <si>
    <t>ИТОГ 23</t>
  </si>
  <si>
    <t>ИТОГ 24</t>
  </si>
  <si>
    <t>ИТОГ 25</t>
  </si>
  <si>
    <t>ИТОГ 26</t>
  </si>
  <si>
    <t>ИТОГ 27</t>
  </si>
  <si>
    <t>ИТОГ 28</t>
  </si>
  <si>
    <t>ИТОГ 29</t>
  </si>
  <si>
    <t>ИТОГ 30</t>
  </si>
  <si>
    <t>ИТОГ 31</t>
  </si>
  <si>
    <t>ИТОГ 32</t>
  </si>
  <si>
    <t>ИТОГ 33</t>
  </si>
  <si>
    <t>ИТОГ 34</t>
  </si>
  <si>
    <t>ИТОГ 35</t>
  </si>
  <si>
    <t>ИТОГ 36</t>
  </si>
  <si>
    <t>ИТОГ 37</t>
  </si>
  <si>
    <t>ИТОГ 38</t>
  </si>
  <si>
    <t>ИТОГ 39</t>
  </si>
  <si>
    <t>ИТОГ 40</t>
  </si>
  <si>
    <t>ИТОГ 41</t>
  </si>
  <si>
    <t>ИТОГ 42</t>
  </si>
  <si>
    <t>Private Sub CommandButton1_Click()
Dim oPATH  As String, oFile As String, oList As String
Dim dt
oPATH = "D:\"
oFile = "1.xls"
oList = "1" 'Имя листа
  Application.ScreenUpdating = False
  Set sh = GetObject(oPATH &amp; oFile).Sheets(oList)
   dt = sh.Range("K14:CE28388")
ThisWorkbook.Worksheets("Data").Range("K2:CE28376") = dt
 sh.Parent.Close (False)
  Application.ScreenUpdating = True
End Sub</t>
  </si>
  <si>
    <t>21805384</t>
  </si>
  <si>
    <t>2785241</t>
  </si>
  <si>
    <t>W-CTRL-SCE-B-2x10A-T4-FM-ND2-RU</t>
  </si>
  <si>
    <t>2</t>
  </si>
  <si>
    <t>Петров.П.П</t>
  </si>
  <si>
    <t>Иванов.И.И</t>
  </si>
  <si>
    <t>v1.31</t>
  </si>
  <si>
    <t>Никитин А.</t>
  </si>
  <si>
    <t>Кириллов В.</t>
  </si>
  <si>
    <t>2898069</t>
  </si>
  <si>
    <t>345</t>
  </si>
  <si>
    <t>11</t>
  </si>
  <si>
    <t>SK-FFS/2-11(24A)/J-6,3A/V-3~1,0A</t>
  </si>
  <si>
    <t>2798130</t>
  </si>
  <si>
    <t>2898068</t>
  </si>
  <si>
    <t>7,5</t>
  </si>
  <si>
    <t>SK-FFS/2-7,5(18A)/J-6,3A/V-3~1,0A</t>
  </si>
  <si>
    <t>2798129</t>
  </si>
  <si>
    <t>2898071</t>
  </si>
  <si>
    <t>18</t>
  </si>
  <si>
    <t>SK-FFS/2-18(40A)/J-10A/V-3~1,0A</t>
  </si>
  <si>
    <t>2798132</t>
  </si>
  <si>
    <t>серийник</t>
  </si>
  <si>
    <t>автикул</t>
  </si>
  <si>
    <t>№ грав</t>
  </si>
  <si>
    <t>п.о.</t>
  </si>
  <si>
    <t>мощн.</t>
  </si>
  <si>
    <t>Проверил</t>
  </si>
  <si>
    <t>тип шкафа</t>
  </si>
  <si>
    <t>вр.про</t>
  </si>
  <si>
    <t>вр.завер</t>
  </si>
  <si>
    <t>№ гравит</t>
  </si>
  <si>
    <t>SK-FFS/2-7,5(18A)/J-3,0A/X8</t>
  </si>
  <si>
    <t>Э</t>
  </si>
  <si>
    <t>2784872</t>
  </si>
  <si>
    <t>2898073</t>
  </si>
  <si>
    <t>30</t>
  </si>
  <si>
    <t>SK-FFS/2-30(65A)/J-10A/V-3~1,0A</t>
  </si>
  <si>
    <t>2798134</t>
  </si>
  <si>
    <t>2898065</t>
  </si>
  <si>
    <t>3</t>
  </si>
  <si>
    <t>SK-FFS/2-3,0(8A)/J-4,0A/V-3~1,0A</t>
  </si>
  <si>
    <t>2798126</t>
  </si>
  <si>
    <t>21789378</t>
  </si>
  <si>
    <t>2785199</t>
  </si>
  <si>
    <t>W-CTRL-SCE-B-2x13A-T4-FM-ND2-RU</t>
  </si>
  <si>
    <t>21800002</t>
  </si>
  <si>
    <t>2785242</t>
  </si>
  <si>
    <t>W-CTRL-SCE-B-3x10A-T4-FM-ND2-RU</t>
  </si>
  <si>
    <t>21789380</t>
  </si>
  <si>
    <t>21778898</t>
  </si>
  <si>
    <t>21806638</t>
  </si>
  <si>
    <t>Сборка</t>
  </si>
</sst>
</file>

<file path=xl/styles.xml><?xml version="1.0" encoding="utf-8"?>
<styleSheet xmlns="http://schemas.openxmlformats.org/spreadsheetml/2006/main">
  <numFmts count="4">
    <numFmt numFmtId="165" formatCode="h:mm;@"/>
    <numFmt numFmtId="166" formatCode="0000\-0000"/>
    <numFmt numFmtId="167" formatCode="dd/mm/yy;@"/>
    <numFmt numFmtId="170" formatCode="[$-419]d\ mmm;@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3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6"/>
      <color theme="5" tint="-0.499984740745262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sz val="8"/>
      <color theme="2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6" tint="0.59996337778862885"/>
      </left>
      <right style="double">
        <color theme="6" tint="0.59996337778862885"/>
      </right>
      <top style="double">
        <color theme="6" tint="0.59996337778862885"/>
      </top>
      <bottom style="double">
        <color theme="6" tint="0.59996337778862885"/>
      </bottom>
      <diagonal/>
    </border>
    <border>
      <left style="double">
        <color theme="2" tint="-9.9948118533890809E-2"/>
      </left>
      <right style="double">
        <color theme="2" tint="-9.9948118533890809E-2"/>
      </right>
      <top style="double">
        <color theme="2" tint="-9.9948118533890809E-2"/>
      </top>
      <bottom style="double">
        <color theme="2" tint="-9.9948118533890809E-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165" fontId="0" fillId="0" borderId="2" xfId="0" applyNumberFormat="1" applyFill="1" applyBorder="1" applyProtection="1">
      <protection locked="0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66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167" fontId="9" fillId="0" borderId="2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0" fontId="0" fillId="0" borderId="2" xfId="0" applyNumberFormat="1" applyBorder="1" applyAlignment="1" applyProtection="1">
      <alignment horizontal="center" vertical="center"/>
      <protection locked="0"/>
    </xf>
    <xf numFmtId="170" fontId="0" fillId="0" borderId="1" xfId="0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/>
    <xf numFmtId="170" fontId="6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b/>
        <i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B20"/>
  <sheetViews>
    <sheetView tabSelected="1" workbookViewId="0">
      <pane ySplit="1" topLeftCell="A2" activePane="bottomLeft" state="frozen"/>
      <selection pane="bottomLeft" activeCell="E26" sqref="E26"/>
    </sheetView>
  </sheetViews>
  <sheetFormatPr defaultRowHeight="15"/>
  <cols>
    <col min="2" max="2" width="11.28515625" style="38" customWidth="1"/>
    <col min="3" max="3" width="12.85546875" customWidth="1"/>
    <col min="4" max="4" width="15.7109375" customWidth="1"/>
    <col min="5" max="5" width="15.28515625" customWidth="1"/>
    <col min="7" max="7" width="9.85546875" style="1" customWidth="1"/>
    <col min="8" max="8" width="7.5703125" customWidth="1"/>
    <col min="9" max="9" width="17.28515625" customWidth="1"/>
    <col min="10" max="10" width="15.42578125" customWidth="1"/>
    <col min="11" max="11" width="37" customWidth="1"/>
  </cols>
  <sheetData>
    <row r="1" spans="1:54" s="11" customFormat="1" ht="15.75" customHeight="1" thickTop="1" thickBot="1">
      <c r="A1" s="9"/>
      <c r="B1" s="39">
        <f ca="1">TODAY()</f>
        <v>43490</v>
      </c>
      <c r="C1" s="11" t="s">
        <v>228</v>
      </c>
      <c r="D1" s="23" t="s">
        <v>229</v>
      </c>
      <c r="E1" s="24" t="s">
        <v>230</v>
      </c>
      <c r="F1" s="17" t="s">
        <v>237</v>
      </c>
      <c r="G1" s="13" t="s">
        <v>231</v>
      </c>
      <c r="H1" s="11" t="s">
        <v>232</v>
      </c>
      <c r="I1" s="11" t="s">
        <v>258</v>
      </c>
      <c r="J1" s="14" t="s">
        <v>233</v>
      </c>
      <c r="K1" s="11" t="s">
        <v>234</v>
      </c>
      <c r="L1" s="15">
        <f>COUNT(#REF!)</f>
        <v>0</v>
      </c>
      <c r="M1" s="16" t="s">
        <v>235</v>
      </c>
      <c r="N1" s="16" t="s">
        <v>236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s="22" customFormat="1" ht="16.5" thickTop="1" thickBot="1">
      <c r="A2" s="10">
        <v>25</v>
      </c>
      <c r="B2" s="36">
        <v>43487</v>
      </c>
      <c r="C2" s="25">
        <v>250086302</v>
      </c>
      <c r="D2" s="25">
        <v>2455802</v>
      </c>
      <c r="E2" s="26">
        <v>18125791</v>
      </c>
      <c r="F2" s="31" t="s">
        <v>240</v>
      </c>
      <c r="G2" s="27" t="s">
        <v>216</v>
      </c>
      <c r="H2" s="25">
        <v>7.5</v>
      </c>
      <c r="J2" s="28" t="s">
        <v>211</v>
      </c>
      <c r="K2" s="25" t="s">
        <v>238</v>
      </c>
      <c r="L2" s="29" t="s">
        <v>239</v>
      </c>
      <c r="M2" s="30">
        <v>43487.344189814816</v>
      </c>
      <c r="N2" s="30">
        <v>43486.388958333337</v>
      </c>
      <c r="P2" s="32">
        <v>4.5138888888888888E-2</v>
      </c>
      <c r="Q2" s="33">
        <f>SUM(P2:P13)</f>
        <v>0.18404490742088658</v>
      </c>
      <c r="R2" s="20"/>
      <c r="S2" s="20"/>
      <c r="T2" s="20"/>
      <c r="U2" s="20"/>
      <c r="V2" s="21"/>
      <c r="W2" s="21"/>
      <c r="X2" s="21"/>
      <c r="Y2" s="21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54" s="22" customFormat="1" ht="16.5" thickTop="1" thickBot="1">
      <c r="A3" s="10">
        <v>27</v>
      </c>
      <c r="B3" s="36">
        <v>43487</v>
      </c>
      <c r="C3" s="11">
        <v>250088097</v>
      </c>
      <c r="D3" s="11" t="s">
        <v>220</v>
      </c>
      <c r="E3" s="12">
        <v>18085076</v>
      </c>
      <c r="F3" s="17" t="s">
        <v>223</v>
      </c>
      <c r="G3" s="13" t="s">
        <v>216</v>
      </c>
      <c r="H3" s="11" t="s">
        <v>221</v>
      </c>
      <c r="J3" s="14" t="s">
        <v>211</v>
      </c>
      <c r="K3" s="11" t="s">
        <v>222</v>
      </c>
      <c r="L3" s="15"/>
      <c r="M3" s="16">
        <v>43487.392592592594</v>
      </c>
      <c r="N3" s="16">
        <v>43487.420370370368</v>
      </c>
      <c r="P3" s="32">
        <f>SUM(N3-M3)</f>
        <v>2.7777777773735579E-2</v>
      </c>
      <c r="Q3" s="19"/>
      <c r="R3" s="20"/>
      <c r="S3" s="20"/>
      <c r="T3" s="20"/>
      <c r="U3" s="20"/>
      <c r="V3" s="21"/>
      <c r="W3" s="21"/>
      <c r="X3" s="21"/>
      <c r="Y3" s="21"/>
      <c r="Z3" s="20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s="22" customFormat="1" ht="16.5" thickTop="1" thickBot="1">
      <c r="A4" s="10">
        <v>28</v>
      </c>
      <c r="B4" s="36">
        <v>43487</v>
      </c>
      <c r="C4" s="11">
        <v>250086177</v>
      </c>
      <c r="D4" s="11" t="s">
        <v>241</v>
      </c>
      <c r="E4" s="12">
        <v>18095480</v>
      </c>
      <c r="F4" s="17" t="s">
        <v>244</v>
      </c>
      <c r="G4" s="13" t="s">
        <v>216</v>
      </c>
      <c r="H4" s="11" t="s">
        <v>242</v>
      </c>
      <c r="J4" s="14" t="s">
        <v>211</v>
      </c>
      <c r="K4" s="11" t="s">
        <v>243</v>
      </c>
      <c r="L4" s="15"/>
      <c r="M4" s="16">
        <v>43487.476459722224</v>
      </c>
      <c r="N4" s="16">
        <v>43487.504241782408</v>
      </c>
      <c r="P4" s="32">
        <f>SUM(N4-M4)</f>
        <v>2.7782060184108559E-2</v>
      </c>
      <c r="Q4" s="19"/>
      <c r="R4" s="20"/>
      <c r="S4" s="20"/>
      <c r="T4" s="20"/>
      <c r="U4" s="20"/>
      <c r="V4" s="21"/>
      <c r="W4" s="21"/>
      <c r="X4" s="21"/>
      <c r="Y4" s="21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s="22" customFormat="1" ht="16.5" thickTop="1" thickBot="1">
      <c r="A5" s="10">
        <v>29.133333333333301</v>
      </c>
      <c r="B5" s="36">
        <v>43487</v>
      </c>
      <c r="C5" s="11">
        <v>250088153</v>
      </c>
      <c r="D5" s="11" t="s">
        <v>245</v>
      </c>
      <c r="E5" s="12">
        <v>18105558</v>
      </c>
      <c r="F5" s="17" t="s">
        <v>248</v>
      </c>
      <c r="G5" s="13" t="s">
        <v>216</v>
      </c>
      <c r="H5" s="11" t="s">
        <v>246</v>
      </c>
      <c r="J5" s="14" t="s">
        <v>211</v>
      </c>
      <c r="K5" s="11" t="s">
        <v>247</v>
      </c>
      <c r="L5" s="15"/>
      <c r="M5" s="16">
        <v>43487.538561574074</v>
      </c>
      <c r="N5" s="16">
        <v>43487.566343634266</v>
      </c>
      <c r="P5" s="32">
        <f>SUM(N5-M5)</f>
        <v>2.7782060191384517E-2</v>
      </c>
      <c r="Q5" s="19"/>
      <c r="R5" s="20"/>
      <c r="S5" s="20"/>
      <c r="T5" s="20"/>
      <c r="U5" s="20"/>
      <c r="V5" s="21"/>
      <c r="W5" s="21"/>
      <c r="X5" s="21"/>
      <c r="Y5" s="21"/>
      <c r="Z5" s="20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s="22" customFormat="1" ht="16.5" thickTop="1" thickBot="1">
      <c r="A6" s="10">
        <v>30.3619047619048</v>
      </c>
      <c r="B6" s="36">
        <v>43487</v>
      </c>
      <c r="C6" s="11">
        <v>250088103</v>
      </c>
      <c r="D6" s="11" t="s">
        <v>215</v>
      </c>
      <c r="E6" s="12">
        <v>18085184</v>
      </c>
      <c r="F6" s="17" t="s">
        <v>219</v>
      </c>
      <c r="G6" s="13" t="s">
        <v>216</v>
      </c>
      <c r="H6" s="11" t="s">
        <v>217</v>
      </c>
      <c r="J6" s="14" t="s">
        <v>211</v>
      </c>
      <c r="K6" s="11" t="s">
        <v>218</v>
      </c>
      <c r="L6" s="15"/>
      <c r="M6" s="16">
        <v>43487.648781134259</v>
      </c>
      <c r="N6" s="16">
        <v>43487.676563194451</v>
      </c>
      <c r="P6" s="32">
        <f t="shared" ref="P6:P7" si="0">SUM(N6-M6)</f>
        <v>2.7782060191384517E-2</v>
      </c>
      <c r="Q6" s="19"/>
      <c r="R6" s="20"/>
      <c r="S6" s="20"/>
      <c r="T6" s="20"/>
      <c r="U6" s="20"/>
      <c r="V6" s="21"/>
      <c r="W6" s="21"/>
      <c r="X6" s="21"/>
      <c r="Y6" s="21"/>
      <c r="Z6" s="20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s="22" customFormat="1" ht="16.5" thickTop="1" thickBot="1">
      <c r="A7" s="10">
        <v>31.590476190476199</v>
      </c>
      <c r="B7" s="36">
        <v>43487</v>
      </c>
      <c r="C7" s="11">
        <v>250088104</v>
      </c>
      <c r="D7" s="11" t="s">
        <v>215</v>
      </c>
      <c r="E7" s="12">
        <v>18085186</v>
      </c>
      <c r="F7" s="17" t="s">
        <v>219</v>
      </c>
      <c r="G7" s="13" t="s">
        <v>216</v>
      </c>
      <c r="H7" s="11" t="s">
        <v>217</v>
      </c>
      <c r="J7" s="14" t="s">
        <v>211</v>
      </c>
      <c r="K7" s="11" t="s">
        <v>218</v>
      </c>
      <c r="L7" s="15"/>
      <c r="M7" s="16">
        <v>43487.656718634258</v>
      </c>
      <c r="N7" s="16">
        <v>43487.68450069445</v>
      </c>
      <c r="P7" s="32">
        <f t="shared" si="0"/>
        <v>2.7782060191384517E-2</v>
      </c>
      <c r="Q7" s="19"/>
      <c r="R7" s="20"/>
      <c r="S7" s="20"/>
      <c r="T7" s="20"/>
      <c r="U7" s="20"/>
      <c r="V7" s="21"/>
      <c r="W7" s="21"/>
      <c r="X7" s="21"/>
      <c r="Y7" s="21"/>
      <c r="Z7" s="20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s="22" customFormat="1" ht="16.5" thickTop="1" thickBot="1">
      <c r="A8" s="10">
        <v>32.959183673469397</v>
      </c>
      <c r="B8" s="36">
        <v>43490</v>
      </c>
      <c r="C8" s="11">
        <v>250087639</v>
      </c>
      <c r="D8" s="11" t="s">
        <v>215</v>
      </c>
      <c r="E8" s="12">
        <v>18095451</v>
      </c>
      <c r="F8" s="17" t="s">
        <v>219</v>
      </c>
      <c r="G8" s="13" t="s">
        <v>216</v>
      </c>
      <c r="H8" s="11" t="s">
        <v>217</v>
      </c>
      <c r="J8" s="14" t="s">
        <v>211</v>
      </c>
      <c r="K8" s="11" t="s">
        <v>218</v>
      </c>
      <c r="L8" s="15"/>
      <c r="M8" s="16">
        <v>43490.442653009261</v>
      </c>
      <c r="N8" s="16">
        <v>43490.470434953706</v>
      </c>
      <c r="P8" s="18"/>
      <c r="Q8" s="19"/>
      <c r="R8" s="20"/>
      <c r="S8" s="20"/>
      <c r="T8" s="20"/>
      <c r="U8" s="20"/>
      <c r="V8" s="21"/>
      <c r="W8" s="21"/>
      <c r="X8" s="21"/>
      <c r="Y8" s="21"/>
      <c r="Z8" s="20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s="22" customFormat="1" ht="16.5" thickTop="1" thickBot="1">
      <c r="A9" s="10">
        <v>34.231632653061197</v>
      </c>
      <c r="B9" s="36">
        <v>43490</v>
      </c>
      <c r="C9" s="11">
        <v>250089117</v>
      </c>
      <c r="D9" s="11" t="s">
        <v>220</v>
      </c>
      <c r="E9" s="12">
        <v>18095341</v>
      </c>
      <c r="F9" s="17" t="s">
        <v>223</v>
      </c>
      <c r="G9" s="13" t="s">
        <v>216</v>
      </c>
      <c r="H9" s="11" t="s">
        <v>221</v>
      </c>
      <c r="J9" s="14" t="s">
        <v>211</v>
      </c>
      <c r="K9" s="11" t="s">
        <v>222</v>
      </c>
      <c r="L9" s="15"/>
      <c r="M9" s="16">
        <v>43490.476125810186</v>
      </c>
      <c r="N9" s="16">
        <v>43490.503907754632</v>
      </c>
      <c r="P9" s="18"/>
      <c r="Q9" s="19"/>
      <c r="R9" s="20"/>
      <c r="S9" s="20"/>
      <c r="T9" s="20"/>
      <c r="U9" s="20"/>
      <c r="V9" s="21"/>
      <c r="W9" s="21"/>
      <c r="X9" s="21"/>
      <c r="Y9" s="21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s="22" customFormat="1" ht="16.5" thickTop="1" thickBot="1">
      <c r="A10" s="10">
        <v>36.776530612244898</v>
      </c>
      <c r="B10" s="36">
        <v>43490</v>
      </c>
      <c r="C10" s="11">
        <v>250087756</v>
      </c>
      <c r="D10" s="11" t="s">
        <v>224</v>
      </c>
      <c r="E10" s="12">
        <v>18085187</v>
      </c>
      <c r="F10" s="17" t="s">
        <v>227</v>
      </c>
      <c r="G10" s="13" t="s">
        <v>216</v>
      </c>
      <c r="H10" s="11" t="s">
        <v>225</v>
      </c>
      <c r="J10" s="14" t="s">
        <v>211</v>
      </c>
      <c r="K10" s="11" t="s">
        <v>226</v>
      </c>
      <c r="L10" s="15"/>
      <c r="M10" s="16">
        <v>43490.587526157404</v>
      </c>
      <c r="N10" s="16">
        <v>43490.615308217595</v>
      </c>
      <c r="P10" s="18"/>
      <c r="Q10" s="19"/>
      <c r="R10" s="20"/>
      <c r="S10" s="20"/>
      <c r="T10" s="20"/>
      <c r="U10" s="20"/>
      <c r="V10" s="21"/>
      <c r="W10" s="21"/>
      <c r="X10" s="21"/>
      <c r="Y10" s="21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s="8" customFormat="1" ht="16.5" thickTop="1" thickBot="1">
      <c r="B11" s="37">
        <v>43483</v>
      </c>
      <c r="C11" s="34">
        <v>250088310</v>
      </c>
      <c r="D11" s="35" t="s">
        <v>250</v>
      </c>
      <c r="F11" s="3" t="s">
        <v>249</v>
      </c>
      <c r="G11" s="40" t="s">
        <v>212</v>
      </c>
      <c r="H11" s="5" t="s">
        <v>209</v>
      </c>
      <c r="I11" s="5" t="s">
        <v>210</v>
      </c>
      <c r="J11" s="5" t="s">
        <v>211</v>
      </c>
      <c r="K11" s="35" t="s">
        <v>251</v>
      </c>
      <c r="M11" s="6">
        <v>43483.464110185188</v>
      </c>
      <c r="N11" s="7">
        <v>43483.50577546296</v>
      </c>
    </row>
    <row r="12" spans="1:54" s="8" customFormat="1" ht="16.5" thickTop="1" thickBot="1">
      <c r="B12" s="37">
        <v>43486</v>
      </c>
      <c r="C12" s="4">
        <v>250088728</v>
      </c>
      <c r="D12" s="5" t="s">
        <v>253</v>
      </c>
      <c r="F12" s="3" t="s">
        <v>252</v>
      </c>
      <c r="G12" s="40" t="s">
        <v>212</v>
      </c>
      <c r="H12" s="5" t="s">
        <v>246</v>
      </c>
      <c r="I12" s="5" t="s">
        <v>210</v>
      </c>
      <c r="J12" s="5" t="s">
        <v>211</v>
      </c>
      <c r="K12" s="5" t="s">
        <v>254</v>
      </c>
      <c r="M12" s="6">
        <v>43486.338461689818</v>
      </c>
      <c r="N12" s="7">
        <v>43486.369712268519</v>
      </c>
    </row>
    <row r="13" spans="1:54" s="8" customFormat="1" ht="16.5" thickTop="1" thickBot="1">
      <c r="B13" s="37">
        <v>43486</v>
      </c>
      <c r="C13" s="4">
        <v>250088312</v>
      </c>
      <c r="D13" s="5" t="s">
        <v>253</v>
      </c>
      <c r="F13" s="3" t="s">
        <v>255</v>
      </c>
      <c r="G13" s="40" t="s">
        <v>212</v>
      </c>
      <c r="H13" s="5" t="s">
        <v>246</v>
      </c>
      <c r="I13" s="5" t="s">
        <v>210</v>
      </c>
      <c r="J13" s="5" t="s">
        <v>211</v>
      </c>
      <c r="K13" s="5" t="s">
        <v>254</v>
      </c>
      <c r="M13" s="6">
        <v>43486.535946296295</v>
      </c>
      <c r="N13" s="7">
        <v>43486.581087962964</v>
      </c>
    </row>
    <row r="14" spans="1:54" s="8" customFormat="1" ht="16.5" thickTop="1" thickBot="1">
      <c r="B14" s="37">
        <v>43487</v>
      </c>
      <c r="C14" s="4">
        <v>250088058</v>
      </c>
      <c r="D14" s="5" t="s">
        <v>253</v>
      </c>
      <c r="F14" s="3" t="s">
        <v>256</v>
      </c>
      <c r="G14" s="40" t="s">
        <v>212</v>
      </c>
      <c r="H14" s="5" t="s">
        <v>246</v>
      </c>
      <c r="I14" s="5" t="s">
        <v>210</v>
      </c>
      <c r="J14" s="5" t="s">
        <v>211</v>
      </c>
      <c r="K14" s="5" t="s">
        <v>254</v>
      </c>
      <c r="M14" s="6">
        <v>43487.429240277779</v>
      </c>
      <c r="N14" s="7">
        <v>43487.474374999998</v>
      </c>
    </row>
    <row r="15" spans="1:54" s="8" customFormat="1" ht="16.5" thickTop="1" thickBot="1">
      <c r="B15" s="37">
        <v>43488</v>
      </c>
      <c r="C15" s="4">
        <v>250088929</v>
      </c>
      <c r="D15" s="5" t="s">
        <v>253</v>
      </c>
      <c r="F15" s="3" t="s">
        <v>257</v>
      </c>
      <c r="G15" s="40" t="s">
        <v>212</v>
      </c>
      <c r="H15" s="5" t="s">
        <v>246</v>
      </c>
      <c r="I15" s="5" t="s">
        <v>210</v>
      </c>
      <c r="J15" s="5" t="s">
        <v>211</v>
      </c>
      <c r="K15" s="5" t="s">
        <v>254</v>
      </c>
      <c r="M15" s="6">
        <v>43488.560333912035</v>
      </c>
      <c r="N15" s="7">
        <v>43488.591584606482</v>
      </c>
    </row>
    <row r="16" spans="1:54" s="8" customFormat="1" ht="16.5" thickTop="1" thickBot="1">
      <c r="B16" s="37">
        <v>43489</v>
      </c>
      <c r="C16" s="4">
        <v>250088922</v>
      </c>
      <c r="D16" s="5" t="s">
        <v>207</v>
      </c>
      <c r="F16" s="3" t="s">
        <v>206</v>
      </c>
      <c r="G16" s="40" t="s">
        <v>212</v>
      </c>
      <c r="H16" s="5" t="s">
        <v>209</v>
      </c>
      <c r="I16" s="5" t="s">
        <v>210</v>
      </c>
      <c r="J16" s="5" t="s">
        <v>211</v>
      </c>
      <c r="K16" s="5" t="s">
        <v>208</v>
      </c>
      <c r="M16" s="6">
        <v>43489.497925231481</v>
      </c>
      <c r="N16" s="7">
        <v>43489.525703703708</v>
      </c>
    </row>
    <row r="17" spans="2:14" s="8" customFormat="1" ht="16.5" thickTop="1" thickBot="1">
      <c r="B17" s="37">
        <v>43490</v>
      </c>
      <c r="C17" s="4">
        <v>250088922</v>
      </c>
      <c r="D17" s="5" t="s">
        <v>207</v>
      </c>
      <c r="F17" s="3" t="s">
        <v>206</v>
      </c>
      <c r="G17" s="41"/>
      <c r="H17" s="5" t="s">
        <v>209</v>
      </c>
      <c r="I17" s="5" t="s">
        <v>213</v>
      </c>
      <c r="J17" s="5" t="s">
        <v>214</v>
      </c>
      <c r="K17" s="5" t="s">
        <v>208</v>
      </c>
      <c r="M17" s="6">
        <v>43490.596906018516</v>
      </c>
      <c r="N17" s="7">
        <v>43490.624683912043</v>
      </c>
    </row>
    <row r="18" spans="2:14" ht="16.5" thickTop="1" thickBot="1">
      <c r="B18" s="37">
        <v>43489</v>
      </c>
      <c r="C18" s="4">
        <v>250088922</v>
      </c>
      <c r="D18" s="5" t="s">
        <v>207</v>
      </c>
      <c r="F18" s="3" t="s">
        <v>206</v>
      </c>
      <c r="H18" s="5" t="s">
        <v>209</v>
      </c>
      <c r="I18" s="5" t="s">
        <v>210</v>
      </c>
      <c r="J18" s="5" t="s">
        <v>211</v>
      </c>
      <c r="K18" s="5" t="s">
        <v>208</v>
      </c>
      <c r="M18" s="6">
        <v>43489.497925231481</v>
      </c>
      <c r="N18" s="7">
        <v>43489.525703703708</v>
      </c>
    </row>
    <row r="19" spans="2:14" ht="16.5" thickTop="1" thickBot="1">
      <c r="B19" s="37">
        <v>43490</v>
      </c>
      <c r="C19" s="4">
        <v>250088922</v>
      </c>
      <c r="D19" s="5" t="s">
        <v>207</v>
      </c>
      <c r="F19" s="3" t="s">
        <v>206</v>
      </c>
      <c r="G19" s="40" t="s">
        <v>212</v>
      </c>
      <c r="H19" s="5" t="s">
        <v>209</v>
      </c>
      <c r="I19" s="5" t="s">
        <v>213</v>
      </c>
      <c r="J19" s="5" t="s">
        <v>214</v>
      </c>
      <c r="K19" s="5" t="s">
        <v>208</v>
      </c>
      <c r="M19" s="6">
        <v>43490.596906018516</v>
      </c>
      <c r="N19" s="7">
        <v>43490.624683912043</v>
      </c>
    </row>
    <row r="20" spans="2:14" ht="15.75" thickTop="1"/>
  </sheetData>
  <conditionalFormatting sqref="K11:K19 E2">
    <cfRule type="containsErrors" dxfId="20" priority="33">
      <formula>ISERROR(E2)</formula>
    </cfRule>
  </conditionalFormatting>
  <conditionalFormatting sqref="B2 B11:B19">
    <cfRule type="timePeriod" dxfId="19" priority="30" timePeriod="today">
      <formula>FLOOR(B2,1)=TODAY()</formula>
    </cfRule>
    <cfRule type="timePeriod" dxfId="18" priority="31" timePeriod="thisWeek">
      <formula>AND(TODAY()-ROUNDDOWN(B2,0)&lt;=WEEKDAY(TODAY())-1,ROUNDDOWN(B2,0)-TODAY()&lt;=7-WEEKDAY(TODAY()))</formula>
    </cfRule>
  </conditionalFormatting>
  <conditionalFormatting sqref="L1:L10">
    <cfRule type="endsWith" dxfId="17" priority="28" operator="endsWith" text="Э">
      <formula>RIGHT(L1,1)="Э"</formula>
    </cfRule>
  </conditionalFormatting>
  <conditionalFormatting sqref="E3:E5 C3:C5">
    <cfRule type="duplicateValues" dxfId="16" priority="27"/>
  </conditionalFormatting>
  <conditionalFormatting sqref="B1:B10">
    <cfRule type="timePeriod" dxfId="15" priority="25" timePeriod="today">
      <formula>FLOOR(B1,1)=TODAY()</formula>
    </cfRule>
    <cfRule type="timePeriod" dxfId="14" priority="26" timePeriod="thisWeek">
      <formula>AND(TODAY()-ROUNDDOWN(B1,0)&lt;=WEEKDAY(TODAY())-1,ROUNDDOWN(B1,0)-TODAY()&lt;=7-WEEKDAY(TODAY()))</formula>
    </cfRule>
  </conditionalFormatting>
  <conditionalFormatting sqref="J3:K5 D3:D5">
    <cfRule type="uniqueValues" dxfId="13" priority="24"/>
  </conditionalFormatting>
  <conditionalFormatting sqref="E3:E5 C3:C5">
    <cfRule type="duplicateValues" dxfId="12" priority="23"/>
  </conditionalFormatting>
  <conditionalFormatting sqref="C2">
    <cfRule type="duplicateValues" dxfId="11" priority="35"/>
  </conditionalFormatting>
  <conditionalFormatting sqref="E1 C1">
    <cfRule type="duplicateValues" dxfId="10" priority="21"/>
  </conditionalFormatting>
  <conditionalFormatting sqref="J1:K1 D1">
    <cfRule type="uniqueValues" dxfId="9" priority="18"/>
  </conditionalFormatting>
  <conditionalFormatting sqref="E1 C1">
    <cfRule type="duplicateValues" dxfId="8" priority="17"/>
  </conditionalFormatting>
  <conditionalFormatting sqref="E2:E10 C2:C10">
    <cfRule type="duplicateValues" dxfId="7" priority="15"/>
  </conditionalFormatting>
  <conditionalFormatting sqref="J2:K10 D2:D10">
    <cfRule type="uniqueValues" dxfId="6" priority="12"/>
  </conditionalFormatting>
  <conditionalFormatting sqref="E2:E10 C2:C10">
    <cfRule type="duplicateValues" dxfId="5" priority="11"/>
  </conditionalFormatting>
  <conditionalFormatting sqref="C11:C17">
    <cfRule type="duplicateValues" dxfId="4" priority="9"/>
  </conditionalFormatting>
  <conditionalFormatting sqref="C18:C19">
    <cfRule type="duplicateValues" dxfId="3" priority="4"/>
  </conditionalFormatting>
  <conditionalFormatting sqref="K18:K19 D18:D19">
    <cfRule type="uniqueValues" dxfId="2" priority="72"/>
  </conditionalFormatting>
  <conditionalFormatting sqref="D2:E2">
    <cfRule type="uniqueValues" dxfId="1" priority="80"/>
  </conditionalFormatting>
  <conditionalFormatting sqref="K11:K17 D11:D17">
    <cfRule type="uniqueValues" dxfId="0" priority="122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80"/>
  <sheetViews>
    <sheetView topLeftCell="A22" workbookViewId="0">
      <selection activeCell="J25" sqref="J25"/>
    </sheetView>
  </sheetViews>
  <sheetFormatPr defaultColWidth="7.28515625" defaultRowHeight="15"/>
  <cols>
    <col min="1" max="2" width="7.28515625" style="1"/>
    <col min="3" max="3" width="16.5703125" style="1" customWidth="1"/>
    <col min="4" max="4" width="14.7109375" style="1" customWidth="1"/>
    <col min="5" max="5" width="14.5703125" style="1" customWidth="1"/>
    <col min="6" max="9" width="7.28515625" style="1"/>
    <col min="10" max="10" width="55.5703125" style="1" customWidth="1"/>
    <col min="11" max="16384" width="7.28515625" style="1"/>
  </cols>
  <sheetData>
    <row r="1" spans="1:4">
      <c r="A1" s="1">
        <v>1</v>
      </c>
      <c r="B1" s="1" t="s">
        <v>0</v>
      </c>
      <c r="C1" s="1" t="s">
        <v>3</v>
      </c>
      <c r="D1" s="1" t="s">
        <v>83</v>
      </c>
    </row>
    <row r="2" spans="1:4">
      <c r="A2" s="1">
        <v>2</v>
      </c>
      <c r="B2" s="1" t="s">
        <v>1</v>
      </c>
      <c r="C2" s="1" t="s">
        <v>4</v>
      </c>
      <c r="D2" s="1" t="s">
        <v>84</v>
      </c>
    </row>
    <row r="3" spans="1:4">
      <c r="A3" s="1">
        <v>3</v>
      </c>
      <c r="B3" s="1" t="s">
        <v>2</v>
      </c>
      <c r="C3" s="1" t="s">
        <v>5</v>
      </c>
      <c r="D3" s="1" t="s">
        <v>85</v>
      </c>
    </row>
    <row r="4" spans="1:4">
      <c r="A4" s="1">
        <v>4</v>
      </c>
      <c r="B4" s="1" t="s">
        <v>0</v>
      </c>
      <c r="C4" s="1" t="s">
        <v>6</v>
      </c>
      <c r="D4" s="1" t="s">
        <v>86</v>
      </c>
    </row>
    <row r="5" spans="1:4">
      <c r="A5" s="1">
        <v>5</v>
      </c>
      <c r="B5" s="1" t="s">
        <v>1</v>
      </c>
      <c r="C5" s="1" t="s">
        <v>7</v>
      </c>
      <c r="D5" s="1" t="s">
        <v>87</v>
      </c>
    </row>
    <row r="6" spans="1:4">
      <c r="A6" s="1">
        <v>6</v>
      </c>
      <c r="B6" s="1" t="s">
        <v>2</v>
      </c>
      <c r="C6" s="1" t="s">
        <v>8</v>
      </c>
      <c r="D6" s="1" t="s">
        <v>88</v>
      </c>
    </row>
    <row r="7" spans="1:4">
      <c r="A7" s="1">
        <v>7</v>
      </c>
      <c r="B7" s="1" t="s">
        <v>0</v>
      </c>
      <c r="C7" s="1" t="s">
        <v>9</v>
      </c>
      <c r="D7" s="1" t="s">
        <v>89</v>
      </c>
    </row>
    <row r="8" spans="1:4">
      <c r="A8" s="1">
        <v>8</v>
      </c>
      <c r="B8" s="1" t="s">
        <v>1</v>
      </c>
      <c r="C8" s="1" t="s">
        <v>10</v>
      </c>
      <c r="D8" s="1" t="s">
        <v>90</v>
      </c>
    </row>
    <row r="9" spans="1:4">
      <c r="A9" s="1">
        <v>9</v>
      </c>
      <c r="B9" s="1" t="s">
        <v>2</v>
      </c>
      <c r="C9" s="1" t="s">
        <v>11</v>
      </c>
      <c r="D9" s="1" t="s">
        <v>91</v>
      </c>
    </row>
    <row r="10" spans="1:4">
      <c r="A10" s="1">
        <v>10</v>
      </c>
      <c r="B10" s="1" t="s">
        <v>0</v>
      </c>
      <c r="C10" s="1" t="s">
        <v>12</v>
      </c>
      <c r="D10" s="1" t="s">
        <v>92</v>
      </c>
    </row>
    <row r="11" spans="1:4">
      <c r="A11" s="1">
        <v>11</v>
      </c>
      <c r="B11" s="1" t="s">
        <v>1</v>
      </c>
      <c r="C11" s="1" t="s">
        <v>13</v>
      </c>
      <c r="D11" s="1" t="s">
        <v>93</v>
      </c>
    </row>
    <row r="12" spans="1:4">
      <c r="A12" s="1">
        <v>12</v>
      </c>
      <c r="B12" s="1" t="s">
        <v>2</v>
      </c>
      <c r="C12" s="1" t="s">
        <v>14</v>
      </c>
      <c r="D12" s="1" t="s">
        <v>94</v>
      </c>
    </row>
    <row r="13" spans="1:4">
      <c r="A13" s="1">
        <v>13</v>
      </c>
      <c r="B13" s="1" t="s">
        <v>0</v>
      </c>
      <c r="C13" s="1" t="s">
        <v>15</v>
      </c>
      <c r="D13" s="1" t="s">
        <v>95</v>
      </c>
    </row>
    <row r="14" spans="1:4">
      <c r="A14" s="1">
        <v>14</v>
      </c>
      <c r="B14" s="1" t="s">
        <v>1</v>
      </c>
      <c r="C14" s="1" t="s">
        <v>16</v>
      </c>
      <c r="D14" s="1" t="s">
        <v>96</v>
      </c>
    </row>
    <row r="15" spans="1:4">
      <c r="A15" s="1">
        <v>15</v>
      </c>
      <c r="B15" s="1" t="s">
        <v>2</v>
      </c>
      <c r="C15" s="1" t="s">
        <v>17</v>
      </c>
      <c r="D15" s="1" t="s">
        <v>97</v>
      </c>
    </row>
    <row r="16" spans="1:4">
      <c r="A16" s="1">
        <v>16</v>
      </c>
      <c r="B16" s="1" t="s">
        <v>0</v>
      </c>
      <c r="C16" s="1" t="s">
        <v>18</v>
      </c>
      <c r="D16" s="1" t="s">
        <v>98</v>
      </c>
    </row>
    <row r="17" spans="1:10">
      <c r="A17" s="1">
        <v>17</v>
      </c>
      <c r="B17" s="1" t="s">
        <v>1</v>
      </c>
      <c r="C17" s="1" t="s">
        <v>19</v>
      </c>
      <c r="D17" s="1" t="s">
        <v>99</v>
      </c>
    </row>
    <row r="18" spans="1:10">
      <c r="A18" s="1">
        <v>18</v>
      </c>
      <c r="B18" s="1" t="s">
        <v>2</v>
      </c>
      <c r="C18" s="1" t="s">
        <v>20</v>
      </c>
      <c r="D18" s="1" t="s">
        <v>100</v>
      </c>
    </row>
    <row r="19" spans="1:10">
      <c r="A19" s="1">
        <v>19</v>
      </c>
      <c r="B19" s="1" t="s">
        <v>0</v>
      </c>
      <c r="C19" s="1" t="s">
        <v>21</v>
      </c>
      <c r="D19" s="1" t="s">
        <v>101</v>
      </c>
    </row>
    <row r="20" spans="1:10">
      <c r="A20" s="1">
        <v>20</v>
      </c>
      <c r="B20" s="1" t="s">
        <v>1</v>
      </c>
      <c r="C20" s="1" t="s">
        <v>22</v>
      </c>
      <c r="D20" s="1" t="s">
        <v>102</v>
      </c>
    </row>
    <row r="21" spans="1:10">
      <c r="A21" s="1">
        <v>21</v>
      </c>
      <c r="B21" s="1" t="s">
        <v>2</v>
      </c>
      <c r="C21" s="1" t="s">
        <v>23</v>
      </c>
      <c r="D21" s="1" t="s">
        <v>103</v>
      </c>
    </row>
    <row r="22" spans="1:10">
      <c r="A22" s="1">
        <v>22</v>
      </c>
      <c r="B22" s="1" t="s">
        <v>0</v>
      </c>
      <c r="C22" s="1" t="s">
        <v>24</v>
      </c>
      <c r="D22" s="1" t="s">
        <v>104</v>
      </c>
    </row>
    <row r="23" spans="1:10">
      <c r="A23" s="1">
        <v>23</v>
      </c>
      <c r="B23" s="1" t="s">
        <v>1</v>
      </c>
      <c r="C23" s="1" t="s">
        <v>25</v>
      </c>
      <c r="D23" s="1" t="s">
        <v>105</v>
      </c>
    </row>
    <row r="24" spans="1:10">
      <c r="A24" s="1">
        <v>24</v>
      </c>
      <c r="B24" s="1" t="s">
        <v>2</v>
      </c>
      <c r="C24" s="1" t="s">
        <v>26</v>
      </c>
      <c r="D24" s="1" t="s">
        <v>106</v>
      </c>
    </row>
    <row r="25" spans="1:10" ht="301.5" customHeight="1">
      <c r="A25" s="1">
        <v>25</v>
      </c>
      <c r="B25" s="1" t="s">
        <v>0</v>
      </c>
      <c r="C25" s="1" t="s">
        <v>27</v>
      </c>
      <c r="D25" s="1" t="s">
        <v>107</v>
      </c>
      <c r="J25" s="2" t="s">
        <v>205</v>
      </c>
    </row>
    <row r="26" spans="1:10">
      <c r="A26" s="1">
        <v>26</v>
      </c>
      <c r="B26" s="1" t="s">
        <v>1</v>
      </c>
      <c r="C26" s="1" t="s">
        <v>28</v>
      </c>
      <c r="D26" s="1" t="s">
        <v>108</v>
      </c>
    </row>
    <row r="27" spans="1:10">
      <c r="A27" s="1">
        <v>27</v>
      </c>
      <c r="B27" s="1" t="s">
        <v>2</v>
      </c>
      <c r="C27" s="1" t="s">
        <v>29</v>
      </c>
      <c r="D27" s="1" t="s">
        <v>109</v>
      </c>
    </row>
    <row r="28" spans="1:10">
      <c r="A28" s="1">
        <v>28</v>
      </c>
      <c r="B28" s="1" t="s">
        <v>0</v>
      </c>
      <c r="C28" s="1" t="s">
        <v>30</v>
      </c>
      <c r="D28" s="1" t="s">
        <v>110</v>
      </c>
    </row>
    <row r="29" spans="1:10">
      <c r="A29" s="1">
        <v>29</v>
      </c>
      <c r="B29" s="1" t="s">
        <v>1</v>
      </c>
      <c r="C29" s="1" t="s">
        <v>31</v>
      </c>
      <c r="D29" s="1" t="s">
        <v>111</v>
      </c>
    </row>
    <row r="30" spans="1:10">
      <c r="A30" s="1">
        <v>30</v>
      </c>
      <c r="B30" s="1" t="s">
        <v>2</v>
      </c>
      <c r="C30" s="1" t="s">
        <v>32</v>
      </c>
      <c r="D30" s="1" t="s">
        <v>112</v>
      </c>
    </row>
    <row r="31" spans="1:10">
      <c r="A31" s="1">
        <v>31</v>
      </c>
      <c r="B31" s="1" t="s">
        <v>0</v>
      </c>
      <c r="C31" s="1" t="s">
        <v>33</v>
      </c>
      <c r="D31" s="1" t="s">
        <v>113</v>
      </c>
    </row>
    <row r="32" spans="1:10">
      <c r="A32" s="1">
        <v>32</v>
      </c>
      <c r="B32" s="1" t="s">
        <v>1</v>
      </c>
      <c r="C32" s="1" t="s">
        <v>34</v>
      </c>
      <c r="D32" s="1" t="s">
        <v>114</v>
      </c>
    </row>
    <row r="33" spans="1:5">
      <c r="A33" s="1">
        <v>33</v>
      </c>
      <c r="B33" s="1" t="s">
        <v>2</v>
      </c>
      <c r="C33" s="1" t="s">
        <v>35</v>
      </c>
      <c r="D33" s="1" t="s">
        <v>115</v>
      </c>
    </row>
    <row r="34" spans="1:5">
      <c r="A34" s="1">
        <v>34</v>
      </c>
      <c r="B34" s="1" t="s">
        <v>0</v>
      </c>
      <c r="C34" s="1" t="s">
        <v>36</v>
      </c>
      <c r="D34" s="1" t="s">
        <v>116</v>
      </c>
    </row>
    <row r="35" spans="1:5">
      <c r="A35" s="1">
        <v>35</v>
      </c>
      <c r="B35" s="1" t="s">
        <v>1</v>
      </c>
      <c r="C35" s="1" t="s">
        <v>37</v>
      </c>
      <c r="D35" s="1" t="s">
        <v>117</v>
      </c>
    </row>
    <row r="36" spans="1:5">
      <c r="A36" s="1">
        <v>36</v>
      </c>
      <c r="B36" s="1" t="s">
        <v>2</v>
      </c>
      <c r="C36" s="1" t="s">
        <v>38</v>
      </c>
      <c r="D36" s="1" t="s">
        <v>118</v>
      </c>
    </row>
    <row r="37" spans="1:5">
      <c r="A37" s="1">
        <v>37</v>
      </c>
      <c r="B37" s="1" t="s">
        <v>0</v>
      </c>
      <c r="C37" s="1" t="s">
        <v>39</v>
      </c>
      <c r="D37" s="1" t="s">
        <v>119</v>
      </c>
    </row>
    <row r="38" spans="1:5">
      <c r="A38" s="1">
        <v>38</v>
      </c>
      <c r="B38" s="1" t="s">
        <v>1</v>
      </c>
      <c r="C38" s="1" t="s">
        <v>40</v>
      </c>
      <c r="D38" s="1" t="s">
        <v>120</v>
      </c>
    </row>
    <row r="39" spans="1:5">
      <c r="A39" s="1">
        <v>39</v>
      </c>
      <c r="B39" s="1" t="s">
        <v>2</v>
      </c>
      <c r="C39" s="1" t="s">
        <v>41</v>
      </c>
      <c r="D39" s="1" t="s">
        <v>121</v>
      </c>
      <c r="E39" s="1" t="s">
        <v>163</v>
      </c>
    </row>
    <row r="40" spans="1:5">
      <c r="A40" s="1">
        <v>40</v>
      </c>
      <c r="B40" s="1" t="s">
        <v>0</v>
      </c>
      <c r="C40" s="1" t="s">
        <v>42</v>
      </c>
      <c r="D40" s="1" t="s">
        <v>122</v>
      </c>
      <c r="E40" s="1" t="s">
        <v>164</v>
      </c>
    </row>
    <row r="41" spans="1:5">
      <c r="A41" s="1">
        <v>41</v>
      </c>
      <c r="B41" s="1" t="s">
        <v>1</v>
      </c>
      <c r="C41" s="1" t="s">
        <v>43</v>
      </c>
      <c r="D41" s="1" t="s">
        <v>123</v>
      </c>
      <c r="E41" s="1" t="s">
        <v>165</v>
      </c>
    </row>
    <row r="42" spans="1:5">
      <c r="A42" s="1">
        <v>42</v>
      </c>
      <c r="B42" s="1" t="s">
        <v>2</v>
      </c>
      <c r="C42" s="1" t="s">
        <v>44</v>
      </c>
      <c r="D42" s="1" t="s">
        <v>124</v>
      </c>
      <c r="E42" s="1" t="s">
        <v>166</v>
      </c>
    </row>
    <row r="43" spans="1:5">
      <c r="A43" s="1">
        <v>43</v>
      </c>
      <c r="B43" s="1" t="s">
        <v>0</v>
      </c>
      <c r="C43" s="1" t="s">
        <v>45</v>
      </c>
      <c r="D43" s="1" t="s">
        <v>125</v>
      </c>
      <c r="E43" s="1" t="s">
        <v>167</v>
      </c>
    </row>
    <row r="44" spans="1:5">
      <c r="A44" s="1">
        <v>44</v>
      </c>
      <c r="B44" s="1" t="s">
        <v>1</v>
      </c>
      <c r="C44" s="1" t="s">
        <v>46</v>
      </c>
      <c r="D44" s="1" t="s">
        <v>126</v>
      </c>
      <c r="E44" s="1" t="s">
        <v>168</v>
      </c>
    </row>
    <row r="45" spans="1:5">
      <c r="A45" s="1">
        <v>45</v>
      </c>
      <c r="B45" s="1" t="s">
        <v>2</v>
      </c>
      <c r="C45" s="1" t="s">
        <v>47</v>
      </c>
      <c r="D45" s="1" t="s">
        <v>127</v>
      </c>
      <c r="E45" s="1" t="s">
        <v>169</v>
      </c>
    </row>
    <row r="46" spans="1:5">
      <c r="A46" s="1">
        <v>46</v>
      </c>
      <c r="B46" s="1" t="s">
        <v>0</v>
      </c>
      <c r="C46" s="1" t="s">
        <v>48</v>
      </c>
      <c r="D46" s="1" t="s">
        <v>128</v>
      </c>
      <c r="E46" s="1" t="s">
        <v>170</v>
      </c>
    </row>
    <row r="47" spans="1:5">
      <c r="A47" s="1">
        <v>47</v>
      </c>
      <c r="B47" s="1" t="s">
        <v>1</v>
      </c>
      <c r="C47" s="1" t="s">
        <v>49</v>
      </c>
      <c r="D47" s="1" t="s">
        <v>129</v>
      </c>
      <c r="E47" s="1" t="s">
        <v>171</v>
      </c>
    </row>
    <row r="48" spans="1:5">
      <c r="A48" s="1">
        <v>48</v>
      </c>
      <c r="B48" s="1" t="s">
        <v>2</v>
      </c>
      <c r="C48" s="1" t="s">
        <v>50</v>
      </c>
      <c r="D48" s="1" t="s">
        <v>130</v>
      </c>
      <c r="E48" s="1" t="s">
        <v>172</v>
      </c>
    </row>
    <row r="49" spans="1:5">
      <c r="A49" s="1">
        <v>49</v>
      </c>
      <c r="B49" s="1" t="s">
        <v>0</v>
      </c>
      <c r="C49" s="1" t="s">
        <v>51</v>
      </c>
      <c r="D49" s="1" t="s">
        <v>131</v>
      </c>
      <c r="E49" s="1" t="s">
        <v>173</v>
      </c>
    </row>
    <row r="50" spans="1:5">
      <c r="A50" s="1">
        <v>50</v>
      </c>
      <c r="B50" s="1" t="s">
        <v>1</v>
      </c>
      <c r="C50" s="1" t="s">
        <v>52</v>
      </c>
      <c r="D50" s="1" t="s">
        <v>132</v>
      </c>
      <c r="E50" s="1" t="s">
        <v>174</v>
      </c>
    </row>
    <row r="51" spans="1:5">
      <c r="A51" s="1">
        <v>51</v>
      </c>
      <c r="B51" s="1" t="s">
        <v>2</v>
      </c>
      <c r="C51" s="1" t="s">
        <v>53</v>
      </c>
      <c r="D51" s="1" t="s">
        <v>133</v>
      </c>
      <c r="E51" s="1" t="s">
        <v>175</v>
      </c>
    </row>
    <row r="52" spans="1:5">
      <c r="A52" s="1">
        <v>52</v>
      </c>
      <c r="B52" s="1" t="s">
        <v>0</v>
      </c>
      <c r="C52" s="1" t="s">
        <v>54</v>
      </c>
      <c r="D52" s="1" t="s">
        <v>134</v>
      </c>
      <c r="E52" s="1" t="s">
        <v>176</v>
      </c>
    </row>
    <row r="53" spans="1:5">
      <c r="A53" s="1">
        <v>53</v>
      </c>
      <c r="B53" s="1" t="s">
        <v>1</v>
      </c>
      <c r="C53" s="1" t="s">
        <v>55</v>
      </c>
      <c r="D53" s="1" t="s">
        <v>135</v>
      </c>
      <c r="E53" s="1" t="s">
        <v>177</v>
      </c>
    </row>
    <row r="54" spans="1:5">
      <c r="A54" s="1">
        <v>54</v>
      </c>
      <c r="B54" s="1" t="s">
        <v>2</v>
      </c>
      <c r="C54" s="1" t="s">
        <v>56</v>
      </c>
      <c r="D54" s="1" t="s">
        <v>136</v>
      </c>
      <c r="E54" s="1" t="s">
        <v>178</v>
      </c>
    </row>
    <row r="55" spans="1:5">
      <c r="A55" s="1">
        <v>55</v>
      </c>
      <c r="B55" s="1" t="s">
        <v>0</v>
      </c>
      <c r="C55" s="1" t="s">
        <v>57</v>
      </c>
      <c r="D55" s="1" t="s">
        <v>137</v>
      </c>
      <c r="E55" s="1" t="s">
        <v>179</v>
      </c>
    </row>
    <row r="56" spans="1:5">
      <c r="A56" s="1">
        <v>56</v>
      </c>
      <c r="B56" s="1" t="s">
        <v>1</v>
      </c>
      <c r="C56" s="1" t="s">
        <v>58</v>
      </c>
      <c r="D56" s="1" t="s">
        <v>138</v>
      </c>
      <c r="E56" s="1" t="s">
        <v>180</v>
      </c>
    </row>
    <row r="57" spans="1:5">
      <c r="A57" s="1">
        <v>57</v>
      </c>
      <c r="B57" s="1" t="s">
        <v>2</v>
      </c>
      <c r="C57" s="1" t="s">
        <v>59</v>
      </c>
      <c r="D57" s="1" t="s">
        <v>139</v>
      </c>
      <c r="E57" s="1" t="s">
        <v>181</v>
      </c>
    </row>
    <row r="58" spans="1:5">
      <c r="A58" s="1">
        <v>58</v>
      </c>
      <c r="B58" s="1" t="s">
        <v>0</v>
      </c>
      <c r="C58" s="1" t="s">
        <v>60</v>
      </c>
      <c r="D58" s="1" t="s">
        <v>140</v>
      </c>
      <c r="E58" s="1" t="s">
        <v>182</v>
      </c>
    </row>
    <row r="59" spans="1:5">
      <c r="A59" s="1">
        <v>59</v>
      </c>
      <c r="B59" s="1" t="s">
        <v>1</v>
      </c>
      <c r="C59" s="1" t="s">
        <v>61</v>
      </c>
      <c r="D59" s="1" t="s">
        <v>141</v>
      </c>
      <c r="E59" s="1" t="s">
        <v>183</v>
      </c>
    </row>
    <row r="60" spans="1:5">
      <c r="A60" s="1">
        <v>60</v>
      </c>
      <c r="B60" s="1" t="s">
        <v>2</v>
      </c>
      <c r="C60" s="1" t="s">
        <v>62</v>
      </c>
      <c r="D60" s="1" t="s">
        <v>142</v>
      </c>
      <c r="E60" s="1" t="s">
        <v>184</v>
      </c>
    </row>
    <row r="61" spans="1:5">
      <c r="A61" s="1">
        <v>61</v>
      </c>
      <c r="B61" s="1" t="s">
        <v>0</v>
      </c>
      <c r="C61" s="1" t="s">
        <v>63</v>
      </c>
      <c r="D61" s="1" t="s">
        <v>143</v>
      </c>
      <c r="E61" s="1" t="s">
        <v>185</v>
      </c>
    </row>
    <row r="62" spans="1:5">
      <c r="A62" s="1">
        <v>62</v>
      </c>
      <c r="B62" s="1" t="s">
        <v>1</v>
      </c>
      <c r="C62" s="1" t="s">
        <v>64</v>
      </c>
      <c r="D62" s="1" t="s">
        <v>144</v>
      </c>
      <c r="E62" s="1" t="s">
        <v>186</v>
      </c>
    </row>
    <row r="63" spans="1:5">
      <c r="A63" s="1">
        <v>63</v>
      </c>
      <c r="B63" s="1" t="s">
        <v>2</v>
      </c>
      <c r="C63" s="1" t="s">
        <v>65</v>
      </c>
      <c r="D63" s="1" t="s">
        <v>145</v>
      </c>
      <c r="E63" s="1" t="s">
        <v>187</v>
      </c>
    </row>
    <row r="64" spans="1:5">
      <c r="A64" s="1">
        <v>64</v>
      </c>
      <c r="B64" s="1" t="s">
        <v>0</v>
      </c>
      <c r="C64" s="1" t="s">
        <v>66</v>
      </c>
      <c r="D64" s="1" t="s">
        <v>146</v>
      </c>
      <c r="E64" s="1" t="s">
        <v>188</v>
      </c>
    </row>
    <row r="65" spans="1:5">
      <c r="A65" s="1">
        <v>65</v>
      </c>
      <c r="B65" s="1" t="s">
        <v>1</v>
      </c>
      <c r="C65" s="1" t="s">
        <v>67</v>
      </c>
      <c r="D65" s="1" t="s">
        <v>147</v>
      </c>
      <c r="E65" s="1" t="s">
        <v>189</v>
      </c>
    </row>
    <row r="66" spans="1:5">
      <c r="A66" s="1">
        <v>66</v>
      </c>
      <c r="B66" s="1" t="s">
        <v>2</v>
      </c>
      <c r="C66" s="1" t="s">
        <v>68</v>
      </c>
      <c r="D66" s="1" t="s">
        <v>148</v>
      </c>
      <c r="E66" s="1" t="s">
        <v>190</v>
      </c>
    </row>
    <row r="67" spans="1:5">
      <c r="A67" s="1">
        <v>67</v>
      </c>
      <c r="B67" s="1" t="s">
        <v>0</v>
      </c>
      <c r="C67" s="1" t="s">
        <v>69</v>
      </c>
      <c r="D67" s="1" t="s">
        <v>149</v>
      </c>
      <c r="E67" s="1" t="s">
        <v>191</v>
      </c>
    </row>
    <row r="68" spans="1:5">
      <c r="A68" s="1">
        <v>68</v>
      </c>
      <c r="B68" s="1" t="s">
        <v>1</v>
      </c>
      <c r="C68" s="1" t="s">
        <v>70</v>
      </c>
      <c r="D68" s="1" t="s">
        <v>150</v>
      </c>
      <c r="E68" s="1" t="s">
        <v>192</v>
      </c>
    </row>
    <row r="69" spans="1:5">
      <c r="A69" s="1">
        <v>69</v>
      </c>
      <c r="B69" s="1" t="s">
        <v>2</v>
      </c>
      <c r="C69" s="1" t="s">
        <v>71</v>
      </c>
      <c r="D69" s="1" t="s">
        <v>151</v>
      </c>
      <c r="E69" s="1" t="s">
        <v>193</v>
      </c>
    </row>
    <row r="70" spans="1:5">
      <c r="A70" s="1">
        <v>70</v>
      </c>
      <c r="B70" s="1" t="s">
        <v>0</v>
      </c>
      <c r="C70" s="1" t="s">
        <v>72</v>
      </c>
      <c r="D70" s="1" t="s">
        <v>152</v>
      </c>
      <c r="E70" s="1" t="s">
        <v>194</v>
      </c>
    </row>
    <row r="71" spans="1:5">
      <c r="A71" s="1">
        <v>71</v>
      </c>
      <c r="B71" s="1" t="s">
        <v>1</v>
      </c>
      <c r="C71" s="1" t="s">
        <v>73</v>
      </c>
      <c r="D71" s="1" t="s">
        <v>153</v>
      </c>
      <c r="E71" s="1" t="s">
        <v>195</v>
      </c>
    </row>
    <row r="72" spans="1:5">
      <c r="A72" s="1">
        <v>72</v>
      </c>
      <c r="B72" s="1" t="s">
        <v>2</v>
      </c>
      <c r="C72" s="1" t="s">
        <v>74</v>
      </c>
      <c r="D72" s="1" t="s">
        <v>154</v>
      </c>
      <c r="E72" s="1" t="s">
        <v>196</v>
      </c>
    </row>
    <row r="73" spans="1:5">
      <c r="A73" s="1">
        <v>73</v>
      </c>
      <c r="B73" s="1" t="s">
        <v>0</v>
      </c>
      <c r="C73" s="1" t="s">
        <v>75</v>
      </c>
      <c r="D73" s="1" t="s">
        <v>155</v>
      </c>
      <c r="E73" s="1" t="s">
        <v>197</v>
      </c>
    </row>
    <row r="74" spans="1:5">
      <c r="A74" s="1">
        <v>74</v>
      </c>
      <c r="B74" s="1" t="s">
        <v>1</v>
      </c>
      <c r="C74" s="1" t="s">
        <v>76</v>
      </c>
      <c r="D74" s="1" t="s">
        <v>156</v>
      </c>
      <c r="E74" s="1" t="s">
        <v>198</v>
      </c>
    </row>
    <row r="75" spans="1:5">
      <c r="A75" s="1">
        <v>75</v>
      </c>
      <c r="B75" s="1" t="s">
        <v>2</v>
      </c>
      <c r="C75" s="1" t="s">
        <v>77</v>
      </c>
      <c r="D75" s="1" t="s">
        <v>157</v>
      </c>
      <c r="E75" s="1" t="s">
        <v>199</v>
      </c>
    </row>
    <row r="76" spans="1:5">
      <c r="A76" s="1">
        <v>76</v>
      </c>
      <c r="B76" s="1" t="s">
        <v>0</v>
      </c>
      <c r="C76" s="1" t="s">
        <v>78</v>
      </c>
      <c r="D76" s="1" t="s">
        <v>158</v>
      </c>
      <c r="E76" s="1" t="s">
        <v>200</v>
      </c>
    </row>
    <row r="77" spans="1:5">
      <c r="A77" s="1">
        <v>77</v>
      </c>
      <c r="B77" s="1" t="s">
        <v>1</v>
      </c>
      <c r="C77" s="1" t="s">
        <v>79</v>
      </c>
      <c r="D77" s="1" t="s">
        <v>159</v>
      </c>
      <c r="E77" s="1" t="s">
        <v>201</v>
      </c>
    </row>
    <row r="78" spans="1:5">
      <c r="A78" s="1">
        <v>78</v>
      </c>
      <c r="B78" s="1" t="s">
        <v>2</v>
      </c>
      <c r="C78" s="1" t="s">
        <v>80</v>
      </c>
      <c r="D78" s="1" t="s">
        <v>160</v>
      </c>
      <c r="E78" s="1" t="s">
        <v>202</v>
      </c>
    </row>
    <row r="79" spans="1:5">
      <c r="A79" s="1">
        <v>79</v>
      </c>
      <c r="B79" s="1" t="s">
        <v>0</v>
      </c>
      <c r="C79" s="1" t="s">
        <v>81</v>
      </c>
      <c r="D79" s="1" t="s">
        <v>161</v>
      </c>
      <c r="E79" s="1" t="s">
        <v>203</v>
      </c>
    </row>
    <row r="80" spans="1:5">
      <c r="A80" s="1">
        <v>80</v>
      </c>
      <c r="B80" s="1" t="s">
        <v>1</v>
      </c>
      <c r="C80" s="1" t="s">
        <v>82</v>
      </c>
      <c r="D80" s="1" t="s">
        <v>162</v>
      </c>
      <c r="E80" s="1" t="s">
        <v>204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учёт</vt:lpstr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2019-01-25T13:44:13Z</dcterms:modified>
</cp:coreProperties>
</file>