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мара\Desktop\"/>
    </mc:Choice>
  </mc:AlternateContent>
  <bookViews>
    <workbookView xWindow="0" yWindow="0" windowWidth="28800" windowHeight="11535" activeTab="2"/>
  </bookViews>
  <sheets>
    <sheet name="Новый формат заказы" sheetId="3" r:id="rId1"/>
    <sheet name="заказы" sheetId="1" r:id="rId2"/>
    <sheet name="ДСКО" sheetId="2" r:id="rId3"/>
  </sheets>
  <calcPr calcId="152511" refMode="R1C1"/>
</workbook>
</file>

<file path=xl/calcChain.xml><?xml version="1.0" encoding="utf-8"?>
<calcChain xmlns="http://schemas.openxmlformats.org/spreadsheetml/2006/main">
  <c r="D16" i="2" l="1"/>
  <c r="E16" i="2"/>
  <c r="F16" i="2"/>
  <c r="G16" i="2"/>
  <c r="G18" i="2" s="1"/>
  <c r="H16" i="2"/>
  <c r="I16" i="2"/>
  <c r="J16" i="2"/>
  <c r="K16" i="2"/>
  <c r="K18" i="2" s="1"/>
  <c r="L16" i="2"/>
  <c r="M16" i="2"/>
  <c r="N16" i="2"/>
  <c r="O16" i="2"/>
  <c r="O18" i="2" s="1"/>
  <c r="P16" i="2"/>
  <c r="Q16" i="2"/>
  <c r="R16" i="2"/>
  <c r="S16" i="2"/>
  <c r="S18" i="2" s="1"/>
  <c r="T16" i="2"/>
  <c r="U16" i="2"/>
  <c r="V16" i="2"/>
  <c r="W16" i="2"/>
  <c r="W18" i="2" s="1"/>
  <c r="X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16" i="2"/>
  <c r="C17" i="2"/>
  <c r="C18" i="2"/>
  <c r="X18" i="2"/>
  <c r="V18" i="2"/>
  <c r="U18" i="2"/>
  <c r="T18" i="2"/>
  <c r="R18" i="2"/>
  <c r="Q18" i="2"/>
  <c r="P18" i="2"/>
  <c r="N18" i="2"/>
  <c r="M18" i="2"/>
  <c r="L18" i="2"/>
  <c r="J18" i="2"/>
  <c r="I18" i="2"/>
  <c r="H18" i="2"/>
  <c r="F18" i="2"/>
  <c r="E18" i="2"/>
  <c r="D18" i="2"/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V6" i="2"/>
  <c r="V12" i="2" s="1"/>
  <c r="W6" i="2"/>
  <c r="W12" i="2" s="1"/>
  <c r="X6" i="2"/>
  <c r="X12" i="2" s="1"/>
  <c r="C6" i="2"/>
  <c r="C12" i="2" s="1"/>
  <c r="D6" i="2"/>
  <c r="D12" i="2" s="1"/>
  <c r="E6" i="2"/>
  <c r="E12" i="2" s="1"/>
  <c r="F6" i="2"/>
  <c r="F12" i="2" s="1"/>
  <c r="G6" i="2"/>
  <c r="G12" i="2" s="1"/>
  <c r="H6" i="2"/>
  <c r="H12" i="2" s="1"/>
  <c r="I6" i="2"/>
  <c r="I12" i="2" s="1"/>
  <c r="J6" i="2"/>
  <c r="J12" i="2" s="1"/>
  <c r="K6" i="2"/>
  <c r="K12" i="2" s="1"/>
  <c r="L6" i="2"/>
  <c r="L12" i="2" s="1"/>
  <c r="M6" i="2"/>
  <c r="M12" i="2" s="1"/>
  <c r="N6" i="2"/>
  <c r="N12" i="2" s="1"/>
  <c r="O6" i="2"/>
  <c r="O12" i="2" s="1"/>
  <c r="P6" i="2"/>
  <c r="P12" i="2" s="1"/>
  <c r="Q6" i="2"/>
  <c r="Q12" i="2" s="1"/>
  <c r="R6" i="2"/>
  <c r="R12" i="2" s="1"/>
  <c r="S6" i="2"/>
  <c r="S12" i="2" s="1"/>
  <c r="T6" i="2"/>
  <c r="T12" i="2" s="1"/>
  <c r="U6" i="2"/>
  <c r="U12" i="2" s="1"/>
  <c r="Y12" i="2" l="1"/>
</calcChain>
</file>

<file path=xl/sharedStrings.xml><?xml version="1.0" encoding="utf-8"?>
<sst xmlns="http://schemas.openxmlformats.org/spreadsheetml/2006/main" count="1025" uniqueCount="629">
  <si>
    <t>Дата и время</t>
  </si>
  <si>
    <t>Сумма (без учета скидки)</t>
  </si>
  <si>
    <t>Имя клиента</t>
  </si>
  <si>
    <t>Адрес</t>
  </si>
  <si>
    <t>123.</t>
  </si>
  <si>
    <t>2019-02-19 12:14:19</t>
  </si>
  <si>
    <t>Misha</t>
  </si>
  <si>
    <t>Автозаводская, д. 18</t>
  </si>
  <si>
    <t>219.</t>
  </si>
  <si>
    <t>2019-02-18 20:03:17</t>
  </si>
  <si>
    <t>Сергей</t>
  </si>
  <si>
    <t>240.</t>
  </si>
  <si>
    <t>2019-02-18 19:12:49</t>
  </si>
  <si>
    <t>Левон</t>
  </si>
  <si>
    <t>320.</t>
  </si>
  <si>
    <t>2019-02-18 17:01:18</t>
  </si>
  <si>
    <t>Иван</t>
  </si>
  <si>
    <t>350.</t>
  </si>
  <si>
    <t>2019-02-18 15:59:16</t>
  </si>
  <si>
    <t>495.</t>
  </si>
  <si>
    <t>2019-02-18 12:02:14</t>
  </si>
  <si>
    <t>Никита</t>
  </si>
  <si>
    <t>701.</t>
  </si>
  <si>
    <t>2019-02-17 14:16:01</t>
  </si>
  <si>
    <t>Анастасия</t>
  </si>
  <si>
    <t>707.</t>
  </si>
  <si>
    <t>2019-02-17 14:04:14</t>
  </si>
  <si>
    <t>Ксюша</t>
  </si>
  <si>
    <t>737.</t>
  </si>
  <si>
    <t>2019-02-17 13:04:18</t>
  </si>
  <si>
    <t>Кристина</t>
  </si>
  <si>
    <t>884.</t>
  </si>
  <si>
    <t>2019-02-16 17:59:03</t>
  </si>
  <si>
    <t>Ольга</t>
  </si>
  <si>
    <t>1203.</t>
  </si>
  <si>
    <t>2019-02-15 17:15:17</t>
  </si>
  <si>
    <t>Жемиле</t>
  </si>
  <si>
    <t>1232.</t>
  </si>
  <si>
    <t>2019-02-15 16:06:58</t>
  </si>
  <si>
    <t>Артем</t>
  </si>
  <si>
    <t>1327.</t>
  </si>
  <si>
    <t>2019-02-15 13:31:07</t>
  </si>
  <si>
    <t>Евгений</t>
  </si>
  <si>
    <t>1481.</t>
  </si>
  <si>
    <t>2019-02-14 20:05:51</t>
  </si>
  <si>
    <t>Александра</t>
  </si>
  <si>
    <t>1482.</t>
  </si>
  <si>
    <t>2019-02-14 20:03:34</t>
  </si>
  <si>
    <t>диана</t>
  </si>
  <si>
    <t>1702.</t>
  </si>
  <si>
    <t>2019-02-14 13:48:57</t>
  </si>
  <si>
    <t>Дарья</t>
  </si>
  <si>
    <t>1733.</t>
  </si>
  <si>
    <t>2019-02-14 12:56:28</t>
  </si>
  <si>
    <t>1872.</t>
  </si>
  <si>
    <t>2019-02-13 19:19:25</t>
  </si>
  <si>
    <t>Мария</t>
  </si>
  <si>
    <t>1988.</t>
  </si>
  <si>
    <t>2019-02-13 14:09:24</t>
  </si>
  <si>
    <t>2010.</t>
  </si>
  <si>
    <t>2019-02-13 13:36:02</t>
  </si>
  <si>
    <t>2050.</t>
  </si>
  <si>
    <t>2019-02-13 12:10:33</t>
  </si>
  <si>
    <t>илья</t>
  </si>
  <si>
    <t>2144.</t>
  </si>
  <si>
    <t>2019-02-12 20:20:18</t>
  </si>
  <si>
    <t>Алена</t>
  </si>
  <si>
    <t>2296.</t>
  </si>
  <si>
    <t>2019-02-12 12:54:20</t>
  </si>
  <si>
    <t>Алеся</t>
  </si>
  <si>
    <t>2526.</t>
  </si>
  <si>
    <t>2019-02-11 13:35:23</t>
  </si>
  <si>
    <t>Максим</t>
  </si>
  <si>
    <t>2626.</t>
  </si>
  <si>
    <t>2019-02-10 21:24:46</t>
  </si>
  <si>
    <t>Марина</t>
  </si>
  <si>
    <t>2643.</t>
  </si>
  <si>
    <t>2019-02-10 20:31:20</t>
  </si>
  <si>
    <t>2657.</t>
  </si>
  <si>
    <t>2019-02-10 19:34:48</t>
  </si>
  <si>
    <t>Екатерина</t>
  </si>
  <si>
    <t>2732.</t>
  </si>
  <si>
    <t>2019-02-10 16:46:06</t>
  </si>
  <si>
    <t>Аня</t>
  </si>
  <si>
    <t>2808.</t>
  </si>
  <si>
    <t>2019-02-10 13:53:45</t>
  </si>
  <si>
    <t>виталий</t>
  </si>
  <si>
    <t>3090.</t>
  </si>
  <si>
    <t>2019-02-09 12:35:50</t>
  </si>
  <si>
    <t>3280.</t>
  </si>
  <si>
    <t>2019-02-08 15:52:39</t>
  </si>
  <si>
    <t>3344.</t>
  </si>
  <si>
    <t>2019-02-08 13:20:41</t>
  </si>
  <si>
    <t>3397.</t>
  </si>
  <si>
    <t>2019-02-08 11:44:26</t>
  </si>
  <si>
    <t>Юлия</t>
  </si>
  <si>
    <t>3473.</t>
  </si>
  <si>
    <t>2019-02-07 20:01:09</t>
  </si>
  <si>
    <t>Аза</t>
  </si>
  <si>
    <t>3521.</t>
  </si>
  <si>
    <t>2019-02-07 17:51:39</t>
  </si>
  <si>
    <t>Ярослав</t>
  </si>
  <si>
    <t>3549.</t>
  </si>
  <si>
    <t>2019-02-07 16:14:21</t>
  </si>
  <si>
    <t>3589.</t>
  </si>
  <si>
    <t>2019-02-07 14:22:24</t>
  </si>
  <si>
    <t>3622.</t>
  </si>
  <si>
    <t>2019-02-07 13:04:35</t>
  </si>
  <si>
    <t>3728.</t>
  </si>
  <si>
    <t>2019-02-06 20:02:37</t>
  </si>
  <si>
    <t>Денис</t>
  </si>
  <si>
    <t>3732.</t>
  </si>
  <si>
    <t>2019-02-06 19:52:58</t>
  </si>
  <si>
    <t>3858.</t>
  </si>
  <si>
    <t>2019-02-06 12:59:57</t>
  </si>
  <si>
    <t>Александр</t>
  </si>
  <si>
    <t>3888.</t>
  </si>
  <si>
    <t>2019-02-06 12:03:49</t>
  </si>
  <si>
    <t>Егор</t>
  </si>
  <si>
    <t>3934.</t>
  </si>
  <si>
    <t>2019-02-05 20:44:38</t>
  </si>
  <si>
    <t>alleksashka1</t>
  </si>
  <si>
    <t>4022.</t>
  </si>
  <si>
    <t>2019-02-05 16:19:30</t>
  </si>
  <si>
    <t>максим</t>
  </si>
  <si>
    <t>4066.</t>
  </si>
  <si>
    <t>2019-02-05 14:07:49</t>
  </si>
  <si>
    <t>Саша</t>
  </si>
  <si>
    <t>4081.</t>
  </si>
  <si>
    <t>2019-02-05 13:41:30</t>
  </si>
  <si>
    <t>Василий</t>
  </si>
  <si>
    <t>4246.</t>
  </si>
  <si>
    <t>2019-02-04 15:58:10</t>
  </si>
  <si>
    <t>4251.</t>
  </si>
  <si>
    <t>2019-02-04 15:43:38</t>
  </si>
  <si>
    <t>Дмитрий Виклейн</t>
  </si>
  <si>
    <t>4274.</t>
  </si>
  <si>
    <t>2019-02-04 14:39:56</t>
  </si>
  <si>
    <t>Ирина</t>
  </si>
  <si>
    <t>4290.</t>
  </si>
  <si>
    <t>2019-02-04 14:14:04</t>
  </si>
  <si>
    <t>4305.</t>
  </si>
  <si>
    <t>2019-02-04 13:44:25</t>
  </si>
  <si>
    <t>4355.</t>
  </si>
  <si>
    <t>2019-02-04 11:08:37</t>
  </si>
  <si>
    <t>Анета</t>
  </si>
  <si>
    <t>4639.</t>
  </si>
  <si>
    <t>2019-02-02 17:58:53</t>
  </si>
  <si>
    <t>4648.</t>
  </si>
  <si>
    <t>2019-02-02 17:17:49</t>
  </si>
  <si>
    <t>Sino</t>
  </si>
  <si>
    <t>4739.</t>
  </si>
  <si>
    <t>2019-02-02 12:49:49</t>
  </si>
  <si>
    <t>4803.</t>
  </si>
  <si>
    <t>2019-02-01 20:12:13</t>
  </si>
  <si>
    <t>Богдан</t>
  </si>
  <si>
    <t>4915.</t>
  </si>
  <si>
    <t>2019-02-01 15:48:26</t>
  </si>
  <si>
    <t>Мила</t>
  </si>
  <si>
    <t>4956.</t>
  </si>
  <si>
    <t>2019-02-01 14:07:04</t>
  </si>
  <si>
    <t>4988.</t>
  </si>
  <si>
    <t>2019-02-01 12:41:23</t>
  </si>
  <si>
    <t>5007.</t>
  </si>
  <si>
    <t>2019-02-01 11:48:23</t>
  </si>
  <si>
    <t>18.</t>
  </si>
  <si>
    <t>2019-02-19 15:56:34</t>
  </si>
  <si>
    <t>Багратионовский пр-д, д. 5</t>
  </si>
  <si>
    <t>26.</t>
  </si>
  <si>
    <t>2019-02-19 15:28:25</t>
  </si>
  <si>
    <t>Август</t>
  </si>
  <si>
    <t>30.</t>
  </si>
  <si>
    <t>2019-02-19 15:17:56</t>
  </si>
  <si>
    <t>Полина</t>
  </si>
  <si>
    <t>50.</t>
  </si>
  <si>
    <t>2019-02-19 14:04:52</t>
  </si>
  <si>
    <t>Влад</t>
  </si>
  <si>
    <t>82.</t>
  </si>
  <si>
    <t>2019-02-19 13:16:24</t>
  </si>
  <si>
    <t>88.</t>
  </si>
  <si>
    <t>2019-02-19 13:03:57</t>
  </si>
  <si>
    <t>Николай</t>
  </si>
  <si>
    <t>122.</t>
  </si>
  <si>
    <t>2019-02-19 12:14:21</t>
  </si>
  <si>
    <t>Sveta</t>
  </si>
  <si>
    <t>205.</t>
  </si>
  <si>
    <t>2019-02-18 20:33:12</t>
  </si>
  <si>
    <t>Макс Кузьмичев</t>
  </si>
  <si>
    <t>208.</t>
  </si>
  <si>
    <t>2019-02-18 20:28:36</t>
  </si>
  <si>
    <t>243.</t>
  </si>
  <si>
    <t>2019-02-18 19:11:49</t>
  </si>
  <si>
    <t>София</t>
  </si>
  <si>
    <t>257.</t>
  </si>
  <si>
    <t>2019-02-18 18:43:49</t>
  </si>
  <si>
    <t>Михаил</t>
  </si>
  <si>
    <t>308.</t>
  </si>
  <si>
    <t>2019-02-18 17:23:33</t>
  </si>
  <si>
    <t>Евген</t>
  </si>
  <si>
    <t>314.</t>
  </si>
  <si>
    <t>2019-02-18 17:18:04</t>
  </si>
  <si>
    <t>Инна</t>
  </si>
  <si>
    <t>352.</t>
  </si>
  <si>
    <t>2019-02-18 15:56:18</t>
  </si>
  <si>
    <t>Heuff</t>
  </si>
  <si>
    <t>417.</t>
  </si>
  <si>
    <t>2019-02-18 13:58:22</t>
  </si>
  <si>
    <t>419.</t>
  </si>
  <si>
    <t>2019-02-18 13:56:27</t>
  </si>
  <si>
    <t>Шаня</t>
  </si>
  <si>
    <t>424.</t>
  </si>
  <si>
    <t>2019-02-18 13:46:33</t>
  </si>
  <si>
    <t>Алексей</t>
  </si>
  <si>
    <t>451.</t>
  </si>
  <si>
    <t>2019-02-18 13:10:12</t>
  </si>
  <si>
    <t>462.</t>
  </si>
  <si>
    <t>2019-02-18 12:58:41</t>
  </si>
  <si>
    <t>Андрей</t>
  </si>
  <si>
    <t>483.</t>
  </si>
  <si>
    <t>2019-02-18 12:17:39</t>
  </si>
  <si>
    <t>Вадим</t>
  </si>
  <si>
    <t>491.</t>
  </si>
  <si>
    <t>2019-02-18 12:07:25</t>
  </si>
  <si>
    <t>498.</t>
  </si>
  <si>
    <t>2019-02-18 11:59:54</t>
  </si>
  <si>
    <t>Аркадий</t>
  </si>
  <si>
    <t>542.</t>
  </si>
  <si>
    <t>2019-02-17 21:03:06</t>
  </si>
  <si>
    <t>691.</t>
  </si>
  <si>
    <t>2019-02-17 14:48:32</t>
  </si>
  <si>
    <t>Дима</t>
  </si>
  <si>
    <t>697.</t>
  </si>
  <si>
    <t>2019-02-17 14:19:04</t>
  </si>
  <si>
    <t>Ксения</t>
  </si>
  <si>
    <t>698.</t>
  </si>
  <si>
    <t>2019-02-17 14:18:03</t>
  </si>
  <si>
    <t>715.</t>
  </si>
  <si>
    <t>2019-02-17 13:50:22</t>
  </si>
  <si>
    <t>Семен</t>
  </si>
  <si>
    <t>730.</t>
  </si>
  <si>
    <t>2019-02-17 13:23:00</t>
  </si>
  <si>
    <t>740.</t>
  </si>
  <si>
    <t>2019-02-17 12:54:38</t>
  </si>
  <si>
    <t>776.</t>
  </si>
  <si>
    <t>2019-02-17 10:56:33</t>
  </si>
  <si>
    <t>Евгения</t>
  </si>
  <si>
    <t>864.</t>
  </si>
  <si>
    <t>2019-02-16 18:43:49</t>
  </si>
  <si>
    <t>893.</t>
  </si>
  <si>
    <t>2019-02-16 17:31:16</t>
  </si>
  <si>
    <t>Серёжа</t>
  </si>
  <si>
    <t>936.</t>
  </si>
  <si>
    <t>2019-02-16 16:22:25</t>
  </si>
  <si>
    <t>939.</t>
  </si>
  <si>
    <t>2019-02-16 16:17:10</t>
  </si>
  <si>
    <t>970.</t>
  </si>
  <si>
    <t>2019-02-16 15:17:53</t>
  </si>
  <si>
    <t>Константин</t>
  </si>
  <si>
    <t>978.</t>
  </si>
  <si>
    <t>2019-02-16 15:06:21</t>
  </si>
  <si>
    <t>980.</t>
  </si>
  <si>
    <t>2019-02-16 14:58:16</t>
  </si>
  <si>
    <t>Данил</t>
  </si>
  <si>
    <t>994.</t>
  </si>
  <si>
    <t>2019-02-16 14:45:18</t>
  </si>
  <si>
    <t>Алевтина</t>
  </si>
  <si>
    <t>1034.</t>
  </si>
  <si>
    <t>2019-02-16 13:12:05</t>
  </si>
  <si>
    <t>1057.</t>
  </si>
  <si>
    <t>2019-02-16 12:09:54</t>
  </si>
  <si>
    <t>Антон</t>
  </si>
  <si>
    <t>1067.</t>
  </si>
  <si>
    <t>2019-02-16 11:39:14</t>
  </si>
  <si>
    <t>1077.</t>
  </si>
  <si>
    <t>2019-02-16 11:24:52</t>
  </si>
  <si>
    <t>Кожевникова Юлия Юрьевна</t>
  </si>
  <si>
    <t>1120.</t>
  </si>
  <si>
    <t>2019-02-15 20:18:51</t>
  </si>
  <si>
    <t>Оксана</t>
  </si>
  <si>
    <t>1168.</t>
  </si>
  <si>
    <t>2019-02-15 18:33:32</t>
  </si>
  <si>
    <t>1197.</t>
  </si>
  <si>
    <t>2019-02-15 17:23:22</t>
  </si>
  <si>
    <t>1267.</t>
  </si>
  <si>
    <t>2019-02-15 15:12:59</t>
  </si>
  <si>
    <t>1272.</t>
  </si>
  <si>
    <t>2019-02-15 15:02:09</t>
  </si>
  <si>
    <t>1278.</t>
  </si>
  <si>
    <t>2019-02-15 14:52:24</t>
  </si>
  <si>
    <t>1300.</t>
  </si>
  <si>
    <t>2019-02-15 14:10:34</t>
  </si>
  <si>
    <t>1306.</t>
  </si>
  <si>
    <t>2019-02-15 13:56:15</t>
  </si>
  <si>
    <t>1315.</t>
  </si>
  <si>
    <t>2019-02-15 13:42:52</t>
  </si>
  <si>
    <t>Inna</t>
  </si>
  <si>
    <t>1316.</t>
  </si>
  <si>
    <t>2019-02-15 13:42:44</t>
  </si>
  <si>
    <t>Елена</t>
  </si>
  <si>
    <t>1317.</t>
  </si>
  <si>
    <t>2019-02-15 13:40:50</t>
  </si>
  <si>
    <t>1340.</t>
  </si>
  <si>
    <t>2019-02-15 13:15:08</t>
  </si>
  <si>
    <t>1347.</t>
  </si>
  <si>
    <t>2019-02-15 13:03:22</t>
  </si>
  <si>
    <t>Стас</t>
  </si>
  <si>
    <t>1361.</t>
  </si>
  <si>
    <t>2019-02-15 12:22:20</t>
  </si>
  <si>
    <t>Алёна</t>
  </si>
  <si>
    <t>1364.</t>
  </si>
  <si>
    <t>2019-02-15 12:16:33</t>
  </si>
  <si>
    <t>1462.</t>
  </si>
  <si>
    <t>2019-02-14 20:47:36</t>
  </si>
  <si>
    <t>Алексей Тищенко</t>
  </si>
  <si>
    <t>1465.</t>
  </si>
  <si>
    <t>2019-02-14 20:35:09</t>
  </si>
  <si>
    <t>1469.</t>
  </si>
  <si>
    <t>2019-02-14 20:26:55</t>
  </si>
  <si>
    <t>Настя</t>
  </si>
  <si>
    <t>1470.</t>
  </si>
  <si>
    <t>2019-02-14 20:25:55</t>
  </si>
  <si>
    <t>Олег</t>
  </si>
  <si>
    <t>1480.</t>
  </si>
  <si>
    <t>2019-02-14 20:06:12</t>
  </si>
  <si>
    <t>1483.</t>
  </si>
  <si>
    <t>2019-02-14 20:00:14</t>
  </si>
  <si>
    <t>1513.</t>
  </si>
  <si>
    <t>2019-02-14 19:22:01</t>
  </si>
  <si>
    <t>1526.</t>
  </si>
  <si>
    <t>2019-02-14 18:56:17</t>
  </si>
  <si>
    <t>1559.</t>
  </si>
  <si>
    <t>2019-02-14 18:10:59</t>
  </si>
  <si>
    <t>Санжар</t>
  </si>
  <si>
    <t>1585.</t>
  </si>
  <si>
    <t>2019-02-14 17:46:55</t>
  </si>
  <si>
    <t>Ангелина</t>
  </si>
  <si>
    <t>1600.</t>
  </si>
  <si>
    <t>2019-02-14 17:20:25</t>
  </si>
  <si>
    <t>1611.</t>
  </si>
  <si>
    <t>2019-02-14 17:06:26</t>
  </si>
  <si>
    <t>1613.</t>
  </si>
  <si>
    <t>2019-02-14 17:01:31</t>
  </si>
  <si>
    <t>1635.</t>
  </si>
  <si>
    <t>2019-02-14 16:00:27</t>
  </si>
  <si>
    <t>Илья</t>
  </si>
  <si>
    <t>1646.</t>
  </si>
  <si>
    <t>2019-02-14 15:37:16</t>
  </si>
  <si>
    <t>1684.</t>
  </si>
  <si>
    <t>2019-02-14 14:20:39</t>
  </si>
  <si>
    <t>Гоар</t>
  </si>
  <si>
    <t>1701.</t>
  </si>
  <si>
    <t>2019-02-14 13:51:32</t>
  </si>
  <si>
    <t>1736.</t>
  </si>
  <si>
    <t>2019-02-14 12:52:59</t>
  </si>
  <si>
    <t>жанна</t>
  </si>
  <si>
    <t>1744.</t>
  </si>
  <si>
    <t>2019-02-14 12:35:18</t>
  </si>
  <si>
    <t>1789.</t>
  </si>
  <si>
    <t>2019-02-14 11:28:47</t>
  </si>
  <si>
    <t>Alexander</t>
  </si>
  <si>
    <t>1817.</t>
  </si>
  <si>
    <t>2019-02-14 10:18:44</t>
  </si>
  <si>
    <t>Владимир</t>
  </si>
  <si>
    <t>1837.</t>
  </si>
  <si>
    <t>2019-02-13 20:39:39</t>
  </si>
  <si>
    <t>1839.</t>
  </si>
  <si>
    <t>2019-02-13 20:34:19</t>
  </si>
  <si>
    <t>ОЛЬГА</t>
  </si>
  <si>
    <t>1881.</t>
  </si>
  <si>
    <t>2019-02-13 18:54:04</t>
  </si>
  <si>
    <t>Алина</t>
  </si>
  <si>
    <t>1911.</t>
  </si>
  <si>
    <t>2019-02-13 17:32:14</t>
  </si>
  <si>
    <t>Светлана</t>
  </si>
  <si>
    <t>1927.</t>
  </si>
  <si>
    <t>2019-02-13 16:25:07</t>
  </si>
  <si>
    <t>1986.</t>
  </si>
  <si>
    <t>2019-02-13 14:13:24</t>
  </si>
  <si>
    <t>2003.</t>
  </si>
  <si>
    <t>2019-02-13 13:47:50</t>
  </si>
  <si>
    <t>Наталья</t>
  </si>
  <si>
    <t>2005.</t>
  </si>
  <si>
    <t>2019-02-13 13:43:40</t>
  </si>
  <si>
    <t>Зоя</t>
  </si>
  <si>
    <t>2016.</t>
  </si>
  <si>
    <t>2019-02-13 13:14:49</t>
  </si>
  <si>
    <t>2048.</t>
  </si>
  <si>
    <t>2019-02-13 12:15:20</t>
  </si>
  <si>
    <t>2074.</t>
  </si>
  <si>
    <t>2019-02-13 11:29:39</t>
  </si>
  <si>
    <t>2102.</t>
  </si>
  <si>
    <t>2019-02-13 10:28:12</t>
  </si>
  <si>
    <t>2120.</t>
  </si>
  <si>
    <t>2019-02-12 21:15:13</t>
  </si>
  <si>
    <t>Анатолий</t>
  </si>
  <si>
    <t>2123.</t>
  </si>
  <si>
    <t>2019-02-12 20:58:01</t>
  </si>
  <si>
    <t>Руслан</t>
  </si>
  <si>
    <t>2126.</t>
  </si>
  <si>
    <t>2019-02-12 20:53:17</t>
  </si>
  <si>
    <t>Лоханкова Мария Владимировна</t>
  </si>
  <si>
    <t>2181.</t>
  </si>
  <si>
    <t>2019-02-12 18:49:02</t>
  </si>
  <si>
    <t>2227.</t>
  </si>
  <si>
    <t>2019-02-12 15:18:44</t>
  </si>
  <si>
    <t>Виктория</t>
  </si>
  <si>
    <t>2246.</t>
  </si>
  <si>
    <t>2019-02-12 14:32:19</t>
  </si>
  <si>
    <t>2253.</t>
  </si>
  <si>
    <t>2019-02-12 14:12:00</t>
  </si>
  <si>
    <t>2286.</t>
  </si>
  <si>
    <t>2019-02-12 13:11:17</t>
  </si>
  <si>
    <t>2340.</t>
  </si>
  <si>
    <t>2019-02-12 11:42:56</t>
  </si>
  <si>
    <t>2398.</t>
  </si>
  <si>
    <t>2019-02-11 19:40:51</t>
  </si>
  <si>
    <t>Инесса</t>
  </si>
  <si>
    <t>2404.</t>
  </si>
  <si>
    <t>2019-02-11 19:27:21</t>
  </si>
  <si>
    <t>Владислава</t>
  </si>
  <si>
    <t>2463.</t>
  </si>
  <si>
    <t>2019-02-11 16:07:38</t>
  </si>
  <si>
    <t>2469.</t>
  </si>
  <si>
    <t>2019-02-11 15:52:53</t>
  </si>
  <si>
    <t>2511.</t>
  </si>
  <si>
    <t>2019-02-11 14:04:22</t>
  </si>
  <si>
    <t>2539.</t>
  </si>
  <si>
    <t>2019-02-11 13:09:27</t>
  </si>
  <si>
    <t>2589.</t>
  </si>
  <si>
    <t>2019-02-11 11:45:28</t>
  </si>
  <si>
    <t>татьяна</t>
  </si>
  <si>
    <t>2601.</t>
  </si>
  <si>
    <t>2019-02-11 11:20:34</t>
  </si>
  <si>
    <t>2618.</t>
  </si>
  <si>
    <t>2019-02-11 10:21:45</t>
  </si>
  <si>
    <t>2637.</t>
  </si>
  <si>
    <t>2019-02-10 20:54:08</t>
  </si>
  <si>
    <t>Гуля</t>
  </si>
  <si>
    <t>2639.</t>
  </si>
  <si>
    <t>2019-02-10 20:44:10</t>
  </si>
  <si>
    <t>Анна</t>
  </si>
  <si>
    <t>2645.</t>
  </si>
  <si>
    <t>2019-02-10 20:31:10</t>
  </si>
  <si>
    <t>Субботин Евгений Александрович</t>
  </si>
  <si>
    <t>2650.</t>
  </si>
  <si>
    <t>2019-02-10 20:06:34</t>
  </si>
  <si>
    <t>2691.</t>
  </si>
  <si>
    <t>2019-02-10 17:57:05</t>
  </si>
  <si>
    <t>2707.</t>
  </si>
  <si>
    <t>2019-02-10 17:29:16</t>
  </si>
  <si>
    <t>2754.</t>
  </si>
  <si>
    <t>2019-02-10 16:03:24</t>
  </si>
  <si>
    <t>2770.</t>
  </si>
  <si>
    <t>2019-02-10 15:24:53</t>
  </si>
  <si>
    <t>Роман</t>
  </si>
  <si>
    <t>2775.</t>
  </si>
  <si>
    <t>2019-02-10 15:14:10</t>
  </si>
  <si>
    <t>2796.</t>
  </si>
  <si>
    <t>2019-02-10 14:23:09</t>
  </si>
  <si>
    <t>2797.</t>
  </si>
  <si>
    <t>2019-02-10 14:21:35</t>
  </si>
  <si>
    <t>Эдуард</t>
  </si>
  <si>
    <t>2815.</t>
  </si>
  <si>
    <t>2019-02-10 13:35:37</t>
  </si>
  <si>
    <t>2851.</t>
  </si>
  <si>
    <t>2019-02-10 12:12:39</t>
  </si>
  <si>
    <t>2852.</t>
  </si>
  <si>
    <t>2019-02-10 12:11:53</t>
  </si>
  <si>
    <t>2872.</t>
  </si>
  <si>
    <t>2019-02-10 11:12:13</t>
  </si>
  <si>
    <t>Галина</t>
  </si>
  <si>
    <t>2915.</t>
  </si>
  <si>
    <t>2019-02-09 20:06:56</t>
  </si>
  <si>
    <t>2916.</t>
  </si>
  <si>
    <t>2019-02-09 20:06:36</t>
  </si>
  <si>
    <t>2920.</t>
  </si>
  <si>
    <t>2019-02-09 19:54:21</t>
  </si>
  <si>
    <t>2930.</t>
  </si>
  <si>
    <t>2019-02-09 19:34:09</t>
  </si>
  <si>
    <t>2941.</t>
  </si>
  <si>
    <t>2019-02-09 19:16:28</t>
  </si>
  <si>
    <t>дмитрий сотников</t>
  </si>
  <si>
    <t>2965.</t>
  </si>
  <si>
    <t>2019-02-09 18:30:49</t>
  </si>
  <si>
    <t>2988.</t>
  </si>
  <si>
    <t>2019-02-09 17:28:32</t>
  </si>
  <si>
    <t>2998.</t>
  </si>
  <si>
    <t>2019-02-09 16:47:37</t>
  </si>
  <si>
    <t>3093.</t>
  </si>
  <si>
    <t>2019-02-09 12:26:53</t>
  </si>
  <si>
    <t>Юрий</t>
  </si>
  <si>
    <t>3115.</t>
  </si>
  <si>
    <t>2019-02-09 11:28:22</t>
  </si>
  <si>
    <t>3119.</t>
  </si>
  <si>
    <t>2019-02-09 10:59:51</t>
  </si>
  <si>
    <t>3178.</t>
  </si>
  <si>
    <t>2019-02-08 19:41:37</t>
  </si>
  <si>
    <t>3200.</t>
  </si>
  <si>
    <t>2019-02-08 18:53:15</t>
  </si>
  <si>
    <t>3264.</t>
  </si>
  <si>
    <t>2019-02-08 16:32:51</t>
  </si>
  <si>
    <t>3275.</t>
  </si>
  <si>
    <t>2019-02-08 16:09:54</t>
  </si>
  <si>
    <t>Матвей</t>
  </si>
  <si>
    <t>3276.</t>
  </si>
  <si>
    <t>2019-02-08 16:09:03</t>
  </si>
  <si>
    <t>3307.</t>
  </si>
  <si>
    <t>2019-02-08 14:56:05</t>
  </si>
  <si>
    <t>3340.</t>
  </si>
  <si>
    <t>2019-02-08 13:25:45</t>
  </si>
  <si>
    <t>Элина</t>
  </si>
  <si>
    <t>3349.</t>
  </si>
  <si>
    <t>2019-02-08 13:12:24</t>
  </si>
  <si>
    <t>3356.</t>
  </si>
  <si>
    <t>2019-02-08 12:57:21</t>
  </si>
  <si>
    <t>3361.</t>
  </si>
  <si>
    <t>2019-02-08 12:40:19</t>
  </si>
  <si>
    <t>3405.</t>
  </si>
  <si>
    <t>2019-02-08 11:35:43</t>
  </si>
  <si>
    <t>Артём</t>
  </si>
  <si>
    <t>3458.</t>
  </si>
  <si>
    <t>2019-02-07 20:48:57</t>
  </si>
  <si>
    <t>3465.</t>
  </si>
  <si>
    <t>2019-02-07 20:17:17</t>
  </si>
  <si>
    <t>Эрлан</t>
  </si>
  <si>
    <t>3488.</t>
  </si>
  <si>
    <t>2019-02-07 19:25:29</t>
  </si>
  <si>
    <t>katya</t>
  </si>
  <si>
    <t>3527.</t>
  </si>
  <si>
    <t>2019-02-07 17:43:37</t>
  </si>
  <si>
    <t>3533.</t>
  </si>
  <si>
    <t>2019-02-07 17:23:16</t>
  </si>
  <si>
    <t>3563.</t>
  </si>
  <si>
    <t>2019-02-07 15:24:27</t>
  </si>
  <si>
    <t>3615.</t>
  </si>
  <si>
    <t>2019-02-07 13:27:39</t>
  </si>
  <si>
    <t>3711.</t>
  </si>
  <si>
    <t>2019-02-06 20:56:44</t>
  </si>
  <si>
    <t>САРА</t>
  </si>
  <si>
    <t>3745.</t>
  </si>
  <si>
    <t>2019-02-06 19:23:43</t>
  </si>
  <si>
    <t>3767.</t>
  </si>
  <si>
    <t>2019-02-06 17:59:35</t>
  </si>
  <si>
    <t>3789.</t>
  </si>
  <si>
    <t>2019-02-06 16:19:49</t>
  </si>
  <si>
    <t>алексей</t>
  </si>
  <si>
    <t>3852.</t>
  </si>
  <si>
    <t>2019-02-06 13:12:30</t>
  </si>
  <si>
    <t>3937.</t>
  </si>
  <si>
    <t>2019-02-05 20:36:38</t>
  </si>
  <si>
    <t>Диана</t>
  </si>
  <si>
    <t>3949.</t>
  </si>
  <si>
    <t>2019-02-05 20:11:03</t>
  </si>
  <si>
    <t>4000.</t>
  </si>
  <si>
    <t>2019-02-05 17:43:56</t>
  </si>
  <si>
    <t>4006.</t>
  </si>
  <si>
    <t>2019-02-05 17:30:58</t>
  </si>
  <si>
    <t>4013.</t>
  </si>
  <si>
    <t>2019-02-05 17:17:30</t>
  </si>
  <si>
    <t>4018.</t>
  </si>
  <si>
    <t>2019-02-05 16:43:31</t>
  </si>
  <si>
    <t>Дмитрий Киселев</t>
  </si>
  <si>
    <t>4093.</t>
  </si>
  <si>
    <t>2019-02-05 13:21:23</t>
  </si>
  <si>
    <t>Антон Леонов</t>
  </si>
  <si>
    <t>4106.</t>
  </si>
  <si>
    <t>2019-02-05 12:42:02</t>
  </si>
  <si>
    <t>4126.</t>
  </si>
  <si>
    <t>2019-02-05 12:00:18</t>
  </si>
  <si>
    <t>4148.</t>
  </si>
  <si>
    <t>2019-02-05 10:50:44</t>
  </si>
  <si>
    <t>4149.</t>
  </si>
  <si>
    <t>2019-02-05 10:49:16</t>
  </si>
  <si>
    <t>4216.</t>
  </si>
  <si>
    <t>2019-02-04 17:28:50</t>
  </si>
  <si>
    <t>Svetlana</t>
  </si>
  <si>
    <t>4268.</t>
  </si>
  <si>
    <t>2019-02-04 14:50:57</t>
  </si>
  <si>
    <t>4278.</t>
  </si>
  <si>
    <t>2019-02-04 14:32:42</t>
  </si>
  <si>
    <t>Театральный проезд, д. 5с1</t>
  </si>
  <si>
    <t>Ходынский бульвар, д. 4</t>
  </si>
  <si>
    <t>Шоссе Энтузиастов, д. 12к2</t>
  </si>
  <si>
    <t>Щелковское шоссе, д. 100</t>
  </si>
  <si>
    <t>ТТ</t>
  </si>
  <si>
    <t>ИТОГО по сети</t>
  </si>
  <si>
    <t>1.</t>
  </si>
  <si>
    <t>Ростислав</t>
  </si>
  <si>
    <t>2.</t>
  </si>
  <si>
    <t>Яна</t>
  </si>
  <si>
    <t>3.</t>
  </si>
  <si>
    <t>4.</t>
  </si>
  <si>
    <t>Артем Чернышев</t>
  </si>
  <si>
    <t>5.</t>
  </si>
  <si>
    <t>6.</t>
  </si>
  <si>
    <t>Дубравная, д. 34/29</t>
  </si>
  <si>
    <t>7.</t>
  </si>
  <si>
    <t>Белка</t>
  </si>
  <si>
    <t>Реутов, Носовихинское шоссе, д. 45</t>
  </si>
  <si>
    <t>8.</t>
  </si>
  <si>
    <t>Сходненская, д. 56</t>
  </si>
  <si>
    <t>9.</t>
  </si>
  <si>
    <t>Валерий</t>
  </si>
  <si>
    <t>10.</t>
  </si>
  <si>
    <t>Каталина</t>
  </si>
  <si>
    <t>11.</t>
  </si>
  <si>
    <t>12.</t>
  </si>
  <si>
    <t>Павел</t>
  </si>
  <si>
    <t>13.</t>
  </si>
  <si>
    <t>14.</t>
  </si>
  <si>
    <t>владимир</t>
  </si>
  <si>
    <t>15.</t>
  </si>
  <si>
    <t>sergey</t>
  </si>
  <si>
    <t>16.</t>
  </si>
  <si>
    <t>17.</t>
  </si>
  <si>
    <t>19.</t>
  </si>
  <si>
    <t>Валерия</t>
  </si>
  <si>
    <t>Олимпийская деревня, д. 3к1</t>
  </si>
  <si>
    <t>20.</t>
  </si>
  <si>
    <t>21.</t>
  </si>
  <si>
    <t>22.</t>
  </si>
  <si>
    <t>23.</t>
  </si>
  <si>
    <t>Рязанский проспект, д. 2к2</t>
  </si>
  <si>
    <t>24.</t>
  </si>
  <si>
    <t>25.</t>
  </si>
  <si>
    <t>Никсон</t>
  </si>
  <si>
    <t>Адриана</t>
  </si>
  <si>
    <t>27.</t>
  </si>
  <si>
    <t>Надя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</si>
</sst>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6" applyNumberFormat="0" applyAlignment="0" applyProtection="0"/>
    <xf numFmtId="0" fontId="4" fillId="27" borderId="7" applyNumberFormat="0" applyAlignment="0" applyProtection="0"/>
    <xf numFmtId="0" fontId="5" fillId="27" borderId="6" applyNumberFormat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28" borderId="1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13" applyNumberFormat="0" applyFont="0" applyAlignment="0" applyProtection="0"/>
    <xf numFmtId="0" fontId="15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0" fillId="0" borderId="1" xfId="0" applyBorder="1"/>
    <xf numFmtId="14" fontId="20" fillId="0" borderId="2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5" xfId="0" applyBorder="1" applyAlignment="1">
      <alignment vertical="top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22" fontId="23" fillId="0" borderId="15" xfId="0" applyNumberFormat="1" applyFont="1" applyBorder="1" applyAlignment="1">
      <alignment wrapText="1"/>
    </xf>
    <xf numFmtId="0" fontId="0" fillId="33" borderId="1" xfId="0" applyFill="1" applyBorder="1"/>
    <xf numFmtId="14" fontId="20" fillId="33" borderId="2" xfId="0" applyNumberFormat="1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wrapText="1"/>
    </xf>
    <xf numFmtId="0" fontId="0" fillId="33" borderId="1" xfId="0" applyFill="1" applyBorder="1" applyAlignment="1">
      <alignment vertical="top"/>
    </xf>
    <xf numFmtId="0" fontId="19" fillId="33" borderId="1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5" sqref="E5"/>
    </sheetView>
  </sheetViews>
  <sheetFormatPr defaultRowHeight="15" x14ac:dyDescent="0.25"/>
  <cols>
    <col min="2" max="2" width="24.28515625" customWidth="1"/>
    <col min="5" max="5" width="26" customWidth="1"/>
  </cols>
  <sheetData>
    <row r="1" spans="1:5" ht="38.25" x14ac:dyDescent="0.25">
      <c r="A1" s="14"/>
      <c r="B1" s="14" t="s">
        <v>0</v>
      </c>
      <c r="C1" s="14" t="s">
        <v>1</v>
      </c>
      <c r="D1" s="14" t="s">
        <v>2</v>
      </c>
      <c r="E1" s="14" t="s">
        <v>3</v>
      </c>
    </row>
    <row r="2" spans="1:5" ht="26.25" x14ac:dyDescent="0.25">
      <c r="A2" s="15" t="s">
        <v>586</v>
      </c>
      <c r="B2" s="16">
        <v>43555.893483796295</v>
      </c>
      <c r="C2" s="15">
        <v>1807</v>
      </c>
      <c r="D2" s="15" t="s">
        <v>587</v>
      </c>
      <c r="E2" s="15" t="s">
        <v>167</v>
      </c>
    </row>
    <row r="3" spans="1:5" ht="39" x14ac:dyDescent="0.25">
      <c r="A3" s="15" t="s">
        <v>588</v>
      </c>
      <c r="B3" s="16">
        <v>43555.892164351855</v>
      </c>
      <c r="C3" s="15">
        <v>1139</v>
      </c>
      <c r="D3" s="15" t="s">
        <v>589</v>
      </c>
      <c r="E3" s="15" t="s">
        <v>583</v>
      </c>
    </row>
    <row r="4" spans="1:5" ht="39" x14ac:dyDescent="0.25">
      <c r="A4" s="15" t="s">
        <v>590</v>
      </c>
      <c r="B4" s="16">
        <v>43555.890729166669</v>
      </c>
      <c r="C4" s="15">
        <v>1633</v>
      </c>
      <c r="D4" s="15" t="s">
        <v>176</v>
      </c>
      <c r="E4" s="15" t="s">
        <v>583</v>
      </c>
    </row>
    <row r="5" spans="1:5" ht="26.25" x14ac:dyDescent="0.25">
      <c r="A5" s="15" t="s">
        <v>591</v>
      </c>
      <c r="B5" s="16">
        <v>43555.889328703706</v>
      </c>
      <c r="C5" s="15">
        <v>683</v>
      </c>
      <c r="D5" s="15" t="s">
        <v>592</v>
      </c>
      <c r="E5" s="15" t="s">
        <v>580</v>
      </c>
    </row>
    <row r="6" spans="1:5" ht="51.75" x14ac:dyDescent="0.25">
      <c r="A6" s="15" t="s">
        <v>593</v>
      </c>
      <c r="B6" s="16">
        <v>43555.88480324074</v>
      </c>
      <c r="C6" s="15">
        <v>780</v>
      </c>
      <c r="D6" s="15" t="s">
        <v>56</v>
      </c>
      <c r="E6" s="15" t="s">
        <v>581</v>
      </c>
    </row>
    <row r="7" spans="1:5" ht="39" x14ac:dyDescent="0.25">
      <c r="A7" s="15" t="s">
        <v>594</v>
      </c>
      <c r="B7" s="16">
        <v>43555.880347222221</v>
      </c>
      <c r="C7" s="15">
        <v>911</v>
      </c>
      <c r="D7" s="15" t="s">
        <v>10</v>
      </c>
      <c r="E7" s="15" t="s">
        <v>595</v>
      </c>
    </row>
    <row r="8" spans="1:5" ht="64.5" x14ac:dyDescent="0.25">
      <c r="A8" s="15" t="s">
        <v>596</v>
      </c>
      <c r="B8" s="16">
        <v>43555.876863425925</v>
      </c>
      <c r="C8" s="15">
        <v>804</v>
      </c>
      <c r="D8" s="15" t="s">
        <v>597</v>
      </c>
      <c r="E8" s="15" t="s">
        <v>598</v>
      </c>
    </row>
    <row r="9" spans="1:5" ht="26.25" x14ac:dyDescent="0.25">
      <c r="A9" s="15" t="s">
        <v>599</v>
      </c>
      <c r="B9" s="16">
        <v>43555.875150462962</v>
      </c>
      <c r="C9" s="15">
        <v>903</v>
      </c>
      <c r="D9" s="15" t="s">
        <v>115</v>
      </c>
      <c r="E9" s="15" t="s">
        <v>600</v>
      </c>
    </row>
    <row r="10" spans="1:5" ht="51.75" x14ac:dyDescent="0.25">
      <c r="A10" s="15" t="s">
        <v>601</v>
      </c>
      <c r="B10" s="16">
        <v>43555.874780092592</v>
      </c>
      <c r="C10" s="15">
        <v>639</v>
      </c>
      <c r="D10" s="15" t="s">
        <v>602</v>
      </c>
      <c r="E10" s="15" t="s">
        <v>580</v>
      </c>
    </row>
    <row r="11" spans="1:5" ht="51.75" x14ac:dyDescent="0.25">
      <c r="A11" s="15" t="s">
        <v>603</v>
      </c>
      <c r="B11" s="16">
        <v>43555.872777777775</v>
      </c>
      <c r="C11" s="15">
        <v>777</v>
      </c>
      <c r="D11" s="15" t="s">
        <v>604</v>
      </c>
      <c r="E11" s="15" t="s">
        <v>580</v>
      </c>
    </row>
    <row r="12" spans="1:5" ht="51.75" x14ac:dyDescent="0.25">
      <c r="A12" s="15" t="s">
        <v>605</v>
      </c>
      <c r="B12" s="16">
        <v>43555.87259259259</v>
      </c>
      <c r="C12" s="15">
        <v>678</v>
      </c>
      <c r="D12" s="15" t="s">
        <v>173</v>
      </c>
      <c r="E12" s="15" t="s">
        <v>580</v>
      </c>
    </row>
    <row r="13" spans="1:5" ht="26.25" x14ac:dyDescent="0.25">
      <c r="A13" s="15" t="s">
        <v>606</v>
      </c>
      <c r="B13" s="16">
        <v>43555.870787037034</v>
      </c>
      <c r="C13" s="15">
        <v>315</v>
      </c>
      <c r="D13" s="15" t="s">
        <v>607</v>
      </c>
      <c r="E13" s="15" t="s">
        <v>600</v>
      </c>
    </row>
    <row r="14" spans="1:5" ht="64.5" x14ac:dyDescent="0.25">
      <c r="A14" s="15" t="s">
        <v>608</v>
      </c>
      <c r="B14" s="16">
        <v>43555.869259259256</v>
      </c>
      <c r="C14" s="15">
        <v>590</v>
      </c>
      <c r="D14" s="15" t="s">
        <v>454</v>
      </c>
      <c r="E14" s="15" t="s">
        <v>598</v>
      </c>
    </row>
    <row r="15" spans="1:5" ht="26.25" x14ac:dyDescent="0.25">
      <c r="A15" s="15" t="s">
        <v>609</v>
      </c>
      <c r="B15" s="16">
        <v>43555.869050925925</v>
      </c>
      <c r="C15" s="15">
        <v>560</v>
      </c>
      <c r="D15" s="15" t="s">
        <v>610</v>
      </c>
      <c r="E15" s="15" t="s">
        <v>600</v>
      </c>
    </row>
    <row r="16" spans="1:5" ht="26.25" x14ac:dyDescent="0.25">
      <c r="A16" s="15" t="s">
        <v>611</v>
      </c>
      <c r="B16" s="16">
        <v>43555.860729166663</v>
      </c>
      <c r="C16" s="15">
        <v>1179</v>
      </c>
      <c r="D16" s="15" t="s">
        <v>612</v>
      </c>
      <c r="E16" s="15" t="s">
        <v>600</v>
      </c>
    </row>
    <row r="17" spans="1:5" ht="64.5" x14ac:dyDescent="0.25">
      <c r="A17" s="15" t="s">
        <v>613</v>
      </c>
      <c r="B17" s="16">
        <v>43555.857199074075</v>
      </c>
      <c r="C17" s="15">
        <v>465</v>
      </c>
      <c r="D17" s="15" t="s">
        <v>80</v>
      </c>
      <c r="E17" s="15" t="s">
        <v>598</v>
      </c>
    </row>
    <row r="18" spans="1:5" ht="51.75" x14ac:dyDescent="0.25">
      <c r="A18" s="15" t="s">
        <v>614</v>
      </c>
      <c r="B18" s="16">
        <v>43555.856562499997</v>
      </c>
      <c r="C18" s="15">
        <v>546</v>
      </c>
      <c r="D18" s="15" t="s">
        <v>607</v>
      </c>
      <c r="E18" s="15" t="s">
        <v>580</v>
      </c>
    </row>
    <row r="19" spans="1:5" ht="26.25" x14ac:dyDescent="0.25">
      <c r="A19" s="15" t="s">
        <v>165</v>
      </c>
      <c r="B19" s="16">
        <v>43555.852199074077</v>
      </c>
      <c r="C19" s="15">
        <v>439</v>
      </c>
      <c r="D19" s="15" t="s">
        <v>138</v>
      </c>
      <c r="E19" s="15" t="s">
        <v>600</v>
      </c>
    </row>
    <row r="20" spans="1:5" ht="51.75" x14ac:dyDescent="0.25">
      <c r="A20" s="15" t="s">
        <v>615</v>
      </c>
      <c r="B20" s="16">
        <v>43555.849189814813</v>
      </c>
      <c r="C20" s="15">
        <v>440</v>
      </c>
      <c r="D20" s="15" t="s">
        <v>616</v>
      </c>
      <c r="E20" s="15" t="s">
        <v>617</v>
      </c>
    </row>
    <row r="21" spans="1:5" ht="64.5" x14ac:dyDescent="0.25">
      <c r="A21" s="15" t="s">
        <v>618</v>
      </c>
      <c r="B21" s="16">
        <v>43555.846689814818</v>
      </c>
      <c r="C21" s="15">
        <v>315</v>
      </c>
      <c r="D21" s="15" t="s">
        <v>115</v>
      </c>
      <c r="E21" s="15" t="s">
        <v>598</v>
      </c>
    </row>
    <row r="22" spans="1:5" ht="26.25" x14ac:dyDescent="0.25">
      <c r="A22" s="15" t="s">
        <v>619</v>
      </c>
      <c r="B22" s="16">
        <v>43555.841527777775</v>
      </c>
      <c r="C22" s="15">
        <v>660</v>
      </c>
      <c r="D22" s="15" t="s">
        <v>72</v>
      </c>
      <c r="E22" s="15" t="s">
        <v>600</v>
      </c>
    </row>
    <row r="23" spans="1:5" ht="39" x14ac:dyDescent="0.25">
      <c r="A23" s="15" t="s">
        <v>620</v>
      </c>
      <c r="B23" s="16">
        <v>43555.836817129632</v>
      </c>
      <c r="C23" s="15">
        <v>546</v>
      </c>
      <c r="D23" s="15" t="s">
        <v>270</v>
      </c>
      <c r="E23" s="15" t="s">
        <v>167</v>
      </c>
    </row>
    <row r="24" spans="1:5" ht="51.75" x14ac:dyDescent="0.25">
      <c r="A24" s="15" t="s">
        <v>621</v>
      </c>
      <c r="B24" s="16">
        <v>43555.836354166669</v>
      </c>
      <c r="C24" s="15">
        <v>375</v>
      </c>
      <c r="D24" s="15" t="s">
        <v>115</v>
      </c>
      <c r="E24" s="15" t="s">
        <v>622</v>
      </c>
    </row>
    <row r="25" spans="1:5" ht="51.75" x14ac:dyDescent="0.25">
      <c r="A25" s="15" t="s">
        <v>623</v>
      </c>
      <c r="B25" s="16">
        <v>43555.832789351851</v>
      </c>
      <c r="C25" s="15">
        <v>358</v>
      </c>
      <c r="D25" s="15" t="s">
        <v>440</v>
      </c>
      <c r="E25" s="15" t="s">
        <v>580</v>
      </c>
    </row>
    <row r="26" spans="1:5" ht="51.75" x14ac:dyDescent="0.25">
      <c r="A26" s="15" t="s">
        <v>624</v>
      </c>
      <c r="B26" s="16">
        <v>43555.831990740742</v>
      </c>
      <c r="C26" s="15">
        <v>1245</v>
      </c>
      <c r="D26" s="15" t="s">
        <v>625</v>
      </c>
      <c r="E26" s="15" t="s">
        <v>580</v>
      </c>
    </row>
    <row r="27" spans="1:5" ht="51.75" x14ac:dyDescent="0.25">
      <c r="A27" s="15" t="s">
        <v>168</v>
      </c>
      <c r="B27" s="16">
        <v>43555.830196759256</v>
      </c>
      <c r="C27" s="15">
        <v>378</v>
      </c>
      <c r="D27" s="15" t="s">
        <v>626</v>
      </c>
      <c r="E27" s="15" t="s">
        <v>581</v>
      </c>
    </row>
    <row r="28" spans="1:5" ht="39" x14ac:dyDescent="0.25">
      <c r="A28" s="15" t="s">
        <v>627</v>
      </c>
      <c r="B28" s="16">
        <v>43555.82980324074</v>
      </c>
      <c r="C28" s="15">
        <v>1105</v>
      </c>
      <c r="D28" s="15" t="s">
        <v>628</v>
      </c>
      <c r="E28" s="15" t="s">
        <v>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workbookViewId="0">
      <selection activeCell="C9" sqref="C9"/>
    </sheetView>
  </sheetViews>
  <sheetFormatPr defaultRowHeight="15" x14ac:dyDescent="0.25"/>
  <cols>
    <col min="1" max="1" width="4.28515625" customWidth="1"/>
    <col min="2" max="2" width="17.7109375" customWidth="1"/>
    <col min="3" max="3" width="21.85546875" customWidth="1"/>
    <col min="4" max="4" width="33.28515625" customWidth="1"/>
    <col min="5" max="5" width="30.140625" customWidth="1"/>
  </cols>
  <sheetData>
    <row r="1" spans="1: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26.25" x14ac:dyDescent="0.25">
      <c r="A2" s="3" t="s">
        <v>4</v>
      </c>
      <c r="B2" s="4" t="s">
        <v>5</v>
      </c>
      <c r="C2" s="4">
        <v>1176</v>
      </c>
      <c r="D2" s="4" t="s">
        <v>6</v>
      </c>
      <c r="E2" s="4" t="s">
        <v>7</v>
      </c>
    </row>
    <row r="3" spans="1:5" ht="26.25" x14ac:dyDescent="0.25">
      <c r="A3" s="3" t="s">
        <v>8</v>
      </c>
      <c r="B3" s="4" t="s">
        <v>9</v>
      </c>
      <c r="C3" s="4">
        <v>608</v>
      </c>
      <c r="D3" s="4" t="s">
        <v>10</v>
      </c>
      <c r="E3" s="4" t="s">
        <v>7</v>
      </c>
    </row>
    <row r="4" spans="1:5" ht="26.25" x14ac:dyDescent="0.25">
      <c r="A4" s="3" t="s">
        <v>11</v>
      </c>
      <c r="B4" s="4" t="s">
        <v>12</v>
      </c>
      <c r="C4" s="4">
        <v>999</v>
      </c>
      <c r="D4" s="4" t="s">
        <v>13</v>
      </c>
      <c r="E4" s="4" t="s">
        <v>7</v>
      </c>
    </row>
    <row r="5" spans="1:5" ht="26.25" x14ac:dyDescent="0.25">
      <c r="A5" s="3" t="s">
        <v>14</v>
      </c>
      <c r="B5" s="4" t="s">
        <v>15</v>
      </c>
      <c r="C5" s="4">
        <v>1014</v>
      </c>
      <c r="D5" s="4" t="s">
        <v>16</v>
      </c>
      <c r="E5" s="4" t="s">
        <v>7</v>
      </c>
    </row>
    <row r="6" spans="1:5" ht="26.25" x14ac:dyDescent="0.25">
      <c r="A6" s="3" t="s">
        <v>17</v>
      </c>
      <c r="B6" s="4" t="s">
        <v>18</v>
      </c>
      <c r="C6" s="4">
        <v>498</v>
      </c>
      <c r="D6" s="4" t="s">
        <v>16</v>
      </c>
      <c r="E6" s="4" t="s">
        <v>7</v>
      </c>
    </row>
    <row r="7" spans="1:5" ht="26.25" x14ac:dyDescent="0.25">
      <c r="A7" s="3" t="s">
        <v>19</v>
      </c>
      <c r="B7" s="4" t="s">
        <v>20</v>
      </c>
      <c r="C7" s="4">
        <v>7493</v>
      </c>
      <c r="D7" s="4" t="s">
        <v>21</v>
      </c>
      <c r="E7" s="4" t="s">
        <v>7</v>
      </c>
    </row>
    <row r="8" spans="1:5" ht="26.25" x14ac:dyDescent="0.25">
      <c r="A8" s="3" t="s">
        <v>22</v>
      </c>
      <c r="B8" s="4" t="s">
        <v>23</v>
      </c>
      <c r="C8" s="4">
        <v>2050</v>
      </c>
      <c r="D8" s="4" t="s">
        <v>24</v>
      </c>
      <c r="E8" s="4" t="s">
        <v>7</v>
      </c>
    </row>
    <row r="9" spans="1:5" ht="26.25" x14ac:dyDescent="0.25">
      <c r="A9" s="3" t="s">
        <v>25</v>
      </c>
      <c r="B9" s="4" t="s">
        <v>26</v>
      </c>
      <c r="C9" s="4">
        <v>486</v>
      </c>
      <c r="D9" s="4" t="s">
        <v>27</v>
      </c>
      <c r="E9" s="4" t="s">
        <v>7</v>
      </c>
    </row>
    <row r="10" spans="1:5" ht="26.25" x14ac:dyDescent="0.25">
      <c r="A10" s="3" t="s">
        <v>28</v>
      </c>
      <c r="B10" s="4" t="s">
        <v>29</v>
      </c>
      <c r="C10" s="4">
        <v>338</v>
      </c>
      <c r="D10" s="4" t="s">
        <v>30</v>
      </c>
      <c r="E10" s="4" t="s">
        <v>7</v>
      </c>
    </row>
    <row r="11" spans="1:5" ht="26.25" x14ac:dyDescent="0.25">
      <c r="A11" s="3" t="s">
        <v>31</v>
      </c>
      <c r="B11" s="4" t="s">
        <v>32</v>
      </c>
      <c r="C11" s="4">
        <v>997</v>
      </c>
      <c r="D11" s="4" t="s">
        <v>33</v>
      </c>
      <c r="E11" s="4" t="s">
        <v>7</v>
      </c>
    </row>
    <row r="12" spans="1:5" ht="26.25" x14ac:dyDescent="0.25">
      <c r="A12" s="3" t="s">
        <v>34</v>
      </c>
      <c r="B12" s="4" t="s">
        <v>35</v>
      </c>
      <c r="C12" s="4">
        <v>586</v>
      </c>
      <c r="D12" s="4" t="s">
        <v>36</v>
      </c>
      <c r="E12" s="4" t="s">
        <v>7</v>
      </c>
    </row>
    <row r="13" spans="1:5" ht="26.25" x14ac:dyDescent="0.25">
      <c r="A13" s="3" t="s">
        <v>37</v>
      </c>
      <c r="B13" s="4" t="s">
        <v>38</v>
      </c>
      <c r="C13" s="4">
        <v>315</v>
      </c>
      <c r="D13" s="4" t="s">
        <v>39</v>
      </c>
      <c r="E13" s="4" t="s">
        <v>7</v>
      </c>
    </row>
    <row r="14" spans="1:5" ht="26.25" x14ac:dyDescent="0.25">
      <c r="A14" s="3" t="s">
        <v>40</v>
      </c>
      <c r="B14" s="4" t="s">
        <v>41</v>
      </c>
      <c r="C14" s="4">
        <v>488</v>
      </c>
      <c r="D14" s="4" t="s">
        <v>42</v>
      </c>
      <c r="E14" s="4" t="s">
        <v>7</v>
      </c>
    </row>
    <row r="15" spans="1:5" ht="26.25" x14ac:dyDescent="0.25">
      <c r="A15" s="3" t="s">
        <v>43</v>
      </c>
      <c r="B15" s="4" t="s">
        <v>44</v>
      </c>
      <c r="C15" s="4">
        <v>385</v>
      </c>
      <c r="D15" s="4" t="s">
        <v>45</v>
      </c>
      <c r="E15" s="4" t="s">
        <v>7</v>
      </c>
    </row>
    <row r="16" spans="1:5" ht="26.25" x14ac:dyDescent="0.25">
      <c r="A16" s="3" t="s">
        <v>46</v>
      </c>
      <c r="B16" s="4" t="s">
        <v>47</v>
      </c>
      <c r="C16" s="4">
        <v>700</v>
      </c>
      <c r="D16" s="4" t="s">
        <v>48</v>
      </c>
      <c r="E16" s="4" t="s">
        <v>7</v>
      </c>
    </row>
    <row r="17" spans="1:5" ht="26.25" x14ac:dyDescent="0.25">
      <c r="A17" s="3" t="s">
        <v>49</v>
      </c>
      <c r="B17" s="4" t="s">
        <v>50</v>
      </c>
      <c r="C17" s="4">
        <v>348</v>
      </c>
      <c r="D17" s="4" t="s">
        <v>51</v>
      </c>
      <c r="E17" s="4" t="s">
        <v>7</v>
      </c>
    </row>
    <row r="18" spans="1:5" ht="26.25" x14ac:dyDescent="0.25">
      <c r="A18" s="3" t="s">
        <v>52</v>
      </c>
      <c r="B18" s="4" t="s">
        <v>53</v>
      </c>
      <c r="C18" s="4">
        <v>488</v>
      </c>
      <c r="D18" s="4" t="s">
        <v>42</v>
      </c>
      <c r="E18" s="4" t="s">
        <v>7</v>
      </c>
    </row>
    <row r="19" spans="1:5" ht="26.25" x14ac:dyDescent="0.25">
      <c r="A19" s="3" t="s">
        <v>54</v>
      </c>
      <c r="B19" s="4" t="s">
        <v>55</v>
      </c>
      <c r="C19" s="4">
        <v>383</v>
      </c>
      <c r="D19" s="4" t="s">
        <v>56</v>
      </c>
      <c r="E19" s="4" t="s">
        <v>7</v>
      </c>
    </row>
    <row r="20" spans="1:5" ht="26.25" x14ac:dyDescent="0.25">
      <c r="A20" s="3" t="s">
        <v>57</v>
      </c>
      <c r="B20" s="4" t="s">
        <v>58</v>
      </c>
      <c r="C20" s="4">
        <v>458</v>
      </c>
      <c r="D20" s="4" t="s">
        <v>42</v>
      </c>
      <c r="E20" s="4" t="s">
        <v>7</v>
      </c>
    </row>
    <row r="21" spans="1:5" ht="26.25" x14ac:dyDescent="0.25">
      <c r="A21" s="3" t="s">
        <v>59</v>
      </c>
      <c r="B21" s="4" t="s">
        <v>60</v>
      </c>
      <c r="C21" s="4">
        <v>876</v>
      </c>
      <c r="D21" s="4" t="s">
        <v>16</v>
      </c>
      <c r="E21" s="4" t="s">
        <v>7</v>
      </c>
    </row>
    <row r="22" spans="1:5" ht="26.25" x14ac:dyDescent="0.25">
      <c r="A22" s="3" t="s">
        <v>61</v>
      </c>
      <c r="B22" s="4" t="s">
        <v>62</v>
      </c>
      <c r="C22" s="4">
        <v>1958</v>
      </c>
      <c r="D22" s="4" t="s">
        <v>63</v>
      </c>
      <c r="E22" s="4" t="s">
        <v>7</v>
      </c>
    </row>
    <row r="23" spans="1:5" ht="26.25" x14ac:dyDescent="0.25">
      <c r="A23" s="3" t="s">
        <v>64</v>
      </c>
      <c r="B23" s="4" t="s">
        <v>65</v>
      </c>
      <c r="C23" s="4">
        <v>528</v>
      </c>
      <c r="D23" s="4" t="s">
        <v>66</v>
      </c>
      <c r="E23" s="4" t="s">
        <v>7</v>
      </c>
    </row>
    <row r="24" spans="1:5" ht="26.25" x14ac:dyDescent="0.25">
      <c r="A24" s="3" t="s">
        <v>67</v>
      </c>
      <c r="B24" s="4" t="s">
        <v>68</v>
      </c>
      <c r="C24" s="4">
        <v>568</v>
      </c>
      <c r="D24" s="4" t="s">
        <v>69</v>
      </c>
      <c r="E24" s="4" t="s">
        <v>7</v>
      </c>
    </row>
    <row r="25" spans="1:5" ht="26.25" x14ac:dyDescent="0.25">
      <c r="A25" s="3" t="s">
        <v>70</v>
      </c>
      <c r="B25" s="4" t="s">
        <v>71</v>
      </c>
      <c r="C25" s="4">
        <v>9410</v>
      </c>
      <c r="D25" s="4" t="s">
        <v>72</v>
      </c>
      <c r="E25" s="4" t="s">
        <v>7</v>
      </c>
    </row>
    <row r="26" spans="1:5" ht="26.25" x14ac:dyDescent="0.25">
      <c r="A26" s="3" t="s">
        <v>73</v>
      </c>
      <c r="B26" s="4" t="s">
        <v>74</v>
      </c>
      <c r="C26" s="4">
        <v>315</v>
      </c>
      <c r="D26" s="4" t="s">
        <v>75</v>
      </c>
      <c r="E26" s="4" t="s">
        <v>7</v>
      </c>
    </row>
    <row r="27" spans="1:5" ht="26.25" x14ac:dyDescent="0.25">
      <c r="A27" s="3" t="s">
        <v>76</v>
      </c>
      <c r="B27" s="4" t="s">
        <v>77</v>
      </c>
      <c r="C27" s="4">
        <v>741</v>
      </c>
      <c r="D27" s="4" t="s">
        <v>66</v>
      </c>
      <c r="E27" s="4" t="s">
        <v>7</v>
      </c>
    </row>
    <row r="28" spans="1:5" ht="26.25" x14ac:dyDescent="0.25">
      <c r="A28" s="3" t="s">
        <v>78</v>
      </c>
      <c r="B28" s="4" t="s">
        <v>79</v>
      </c>
      <c r="C28" s="4">
        <v>556</v>
      </c>
      <c r="D28" s="4" t="s">
        <v>80</v>
      </c>
      <c r="E28" s="4" t="s">
        <v>7</v>
      </c>
    </row>
    <row r="29" spans="1:5" ht="26.25" x14ac:dyDescent="0.25">
      <c r="A29" s="3" t="s">
        <v>81</v>
      </c>
      <c r="B29" s="4" t="s">
        <v>82</v>
      </c>
      <c r="C29" s="4">
        <v>636</v>
      </c>
      <c r="D29" s="4" t="s">
        <v>83</v>
      </c>
      <c r="E29" s="4" t="s">
        <v>7</v>
      </c>
    </row>
    <row r="30" spans="1:5" ht="26.25" x14ac:dyDescent="0.25">
      <c r="A30" s="3" t="s">
        <v>84</v>
      </c>
      <c r="B30" s="4" t="s">
        <v>85</v>
      </c>
      <c r="C30" s="4">
        <v>496</v>
      </c>
      <c r="D30" s="4" t="s">
        <v>86</v>
      </c>
      <c r="E30" s="4" t="s">
        <v>7</v>
      </c>
    </row>
    <row r="31" spans="1:5" ht="26.25" x14ac:dyDescent="0.25">
      <c r="A31" s="3" t="s">
        <v>87</v>
      </c>
      <c r="B31" s="4" t="s">
        <v>88</v>
      </c>
      <c r="C31" s="4">
        <v>1206</v>
      </c>
      <c r="D31" s="4" t="s">
        <v>24</v>
      </c>
      <c r="E31" s="4" t="s">
        <v>7</v>
      </c>
    </row>
    <row r="32" spans="1:5" ht="26.25" x14ac:dyDescent="0.25">
      <c r="A32" s="3" t="s">
        <v>89</v>
      </c>
      <c r="B32" s="4" t="s">
        <v>90</v>
      </c>
      <c r="C32" s="4">
        <v>390</v>
      </c>
      <c r="D32" s="4" t="s">
        <v>10</v>
      </c>
      <c r="E32" s="4" t="s">
        <v>7</v>
      </c>
    </row>
    <row r="33" spans="1:5" ht="26.25" x14ac:dyDescent="0.25">
      <c r="A33" s="3" t="s">
        <v>91</v>
      </c>
      <c r="B33" s="4" t="s">
        <v>92</v>
      </c>
      <c r="C33" s="4">
        <v>528</v>
      </c>
      <c r="D33" s="4" t="s">
        <v>42</v>
      </c>
      <c r="E33" s="4" t="s">
        <v>7</v>
      </c>
    </row>
    <row r="34" spans="1:5" ht="26.25" x14ac:dyDescent="0.25">
      <c r="A34" s="3" t="s">
        <v>93</v>
      </c>
      <c r="B34" s="4" t="s">
        <v>94</v>
      </c>
      <c r="C34" s="4">
        <v>999</v>
      </c>
      <c r="D34" s="4" t="s">
        <v>95</v>
      </c>
      <c r="E34" s="4" t="s">
        <v>7</v>
      </c>
    </row>
    <row r="35" spans="1:5" ht="26.25" x14ac:dyDescent="0.25">
      <c r="A35" s="3" t="s">
        <v>96</v>
      </c>
      <c r="B35" s="4" t="s">
        <v>97</v>
      </c>
      <c r="C35" s="4">
        <v>1094</v>
      </c>
      <c r="D35" s="4" t="s">
        <v>98</v>
      </c>
      <c r="E35" s="4" t="s">
        <v>7</v>
      </c>
    </row>
    <row r="36" spans="1:5" ht="26.25" x14ac:dyDescent="0.25">
      <c r="A36" s="3" t="s">
        <v>99</v>
      </c>
      <c r="B36" s="4" t="s">
        <v>100</v>
      </c>
      <c r="C36" s="4">
        <v>533</v>
      </c>
      <c r="D36" s="4" t="s">
        <v>101</v>
      </c>
      <c r="E36" s="4" t="s">
        <v>7</v>
      </c>
    </row>
    <row r="37" spans="1:5" ht="26.25" x14ac:dyDescent="0.25">
      <c r="A37" s="3" t="s">
        <v>102</v>
      </c>
      <c r="B37" s="4" t="s">
        <v>103</v>
      </c>
      <c r="C37" s="4">
        <v>813</v>
      </c>
      <c r="D37" s="4" t="s">
        <v>21</v>
      </c>
      <c r="E37" s="4" t="s">
        <v>7</v>
      </c>
    </row>
    <row r="38" spans="1:5" ht="26.25" x14ac:dyDescent="0.25">
      <c r="A38" s="3" t="s">
        <v>104</v>
      </c>
      <c r="B38" s="4" t="s">
        <v>105</v>
      </c>
      <c r="C38" s="4">
        <v>584</v>
      </c>
      <c r="D38" s="4" t="s">
        <v>98</v>
      </c>
      <c r="E38" s="4" t="s">
        <v>7</v>
      </c>
    </row>
    <row r="39" spans="1:5" ht="26.25" x14ac:dyDescent="0.25">
      <c r="A39" s="3" t="s">
        <v>106</v>
      </c>
      <c r="B39" s="4" t="s">
        <v>107</v>
      </c>
      <c r="C39" s="4">
        <v>488</v>
      </c>
      <c r="D39" s="4" t="s">
        <v>51</v>
      </c>
      <c r="E39" s="4" t="s">
        <v>7</v>
      </c>
    </row>
    <row r="40" spans="1:5" ht="26.25" x14ac:dyDescent="0.25">
      <c r="A40" s="3" t="s">
        <v>108</v>
      </c>
      <c r="B40" s="4" t="s">
        <v>109</v>
      </c>
      <c r="C40" s="4">
        <v>1438</v>
      </c>
      <c r="D40" s="4" t="s">
        <v>110</v>
      </c>
      <c r="E40" s="4" t="s">
        <v>7</v>
      </c>
    </row>
    <row r="41" spans="1:5" ht="26.25" x14ac:dyDescent="0.25">
      <c r="A41" s="3" t="s">
        <v>111</v>
      </c>
      <c r="B41" s="4" t="s">
        <v>112</v>
      </c>
      <c r="C41" s="4">
        <v>595</v>
      </c>
      <c r="D41" s="4" t="s">
        <v>56</v>
      </c>
      <c r="E41" s="4" t="s">
        <v>7</v>
      </c>
    </row>
    <row r="42" spans="1:5" ht="26.25" x14ac:dyDescent="0.25">
      <c r="A42" s="3" t="s">
        <v>113</v>
      </c>
      <c r="B42" s="4" t="s">
        <v>114</v>
      </c>
      <c r="C42" s="4">
        <v>805</v>
      </c>
      <c r="D42" s="4" t="s">
        <v>115</v>
      </c>
      <c r="E42" s="4" t="s">
        <v>7</v>
      </c>
    </row>
    <row r="43" spans="1:5" ht="26.25" x14ac:dyDescent="0.25">
      <c r="A43" s="3" t="s">
        <v>116</v>
      </c>
      <c r="B43" s="4" t="s">
        <v>117</v>
      </c>
      <c r="C43" s="4">
        <v>368</v>
      </c>
      <c r="D43" s="4" t="s">
        <v>118</v>
      </c>
      <c r="E43" s="4" t="s">
        <v>7</v>
      </c>
    </row>
    <row r="44" spans="1:5" ht="26.25" x14ac:dyDescent="0.25">
      <c r="A44" s="3" t="s">
        <v>119</v>
      </c>
      <c r="B44" s="4" t="s">
        <v>120</v>
      </c>
      <c r="C44" s="4">
        <v>400</v>
      </c>
      <c r="D44" s="4" t="s">
        <v>121</v>
      </c>
      <c r="E44" s="4" t="s">
        <v>7</v>
      </c>
    </row>
    <row r="45" spans="1:5" ht="26.25" x14ac:dyDescent="0.25">
      <c r="A45" s="3" t="s">
        <v>122</v>
      </c>
      <c r="B45" s="4" t="s">
        <v>123</v>
      </c>
      <c r="C45" s="4">
        <v>696</v>
      </c>
      <c r="D45" s="4" t="s">
        <v>124</v>
      </c>
      <c r="E45" s="4" t="s">
        <v>7</v>
      </c>
    </row>
    <row r="46" spans="1:5" ht="26.25" x14ac:dyDescent="0.25">
      <c r="A46" s="3" t="s">
        <v>125</v>
      </c>
      <c r="B46" s="4" t="s">
        <v>126</v>
      </c>
      <c r="C46" s="4">
        <v>836</v>
      </c>
      <c r="D46" s="4" t="s">
        <v>127</v>
      </c>
      <c r="E46" s="4" t="s">
        <v>7</v>
      </c>
    </row>
    <row r="47" spans="1:5" ht="26.25" x14ac:dyDescent="0.25">
      <c r="A47" s="3" t="s">
        <v>128</v>
      </c>
      <c r="B47" s="4" t="s">
        <v>129</v>
      </c>
      <c r="C47" s="4">
        <v>718</v>
      </c>
      <c r="D47" s="4" t="s">
        <v>130</v>
      </c>
      <c r="E47" s="4" t="s">
        <v>7</v>
      </c>
    </row>
    <row r="48" spans="1:5" ht="26.25" x14ac:dyDescent="0.25">
      <c r="A48" s="3" t="s">
        <v>131</v>
      </c>
      <c r="B48" s="4" t="s">
        <v>132</v>
      </c>
      <c r="C48" s="4">
        <v>1654</v>
      </c>
      <c r="D48" s="4" t="s">
        <v>21</v>
      </c>
      <c r="E48" s="4" t="s">
        <v>7</v>
      </c>
    </row>
    <row r="49" spans="1:5" ht="26.25" x14ac:dyDescent="0.25">
      <c r="A49" s="3" t="s">
        <v>133</v>
      </c>
      <c r="B49" s="4" t="s">
        <v>134</v>
      </c>
      <c r="C49" s="4">
        <v>966</v>
      </c>
      <c r="D49" s="4" t="s">
        <v>135</v>
      </c>
      <c r="E49" s="4" t="s">
        <v>7</v>
      </c>
    </row>
    <row r="50" spans="1:5" ht="26.25" x14ac:dyDescent="0.25">
      <c r="A50" s="3" t="s">
        <v>136</v>
      </c>
      <c r="B50" s="4" t="s">
        <v>137</v>
      </c>
      <c r="C50" s="4">
        <v>383</v>
      </c>
      <c r="D50" s="4" t="s">
        <v>138</v>
      </c>
      <c r="E50" s="4" t="s">
        <v>7</v>
      </c>
    </row>
    <row r="51" spans="1:5" ht="26.25" x14ac:dyDescent="0.25">
      <c r="A51" s="3" t="s">
        <v>139</v>
      </c>
      <c r="B51" s="4" t="s">
        <v>140</v>
      </c>
      <c r="C51" s="4">
        <v>537</v>
      </c>
      <c r="D51" s="4" t="s">
        <v>16</v>
      </c>
      <c r="E51" s="4" t="s">
        <v>7</v>
      </c>
    </row>
    <row r="52" spans="1:5" ht="26.25" x14ac:dyDescent="0.25">
      <c r="A52" s="3" t="s">
        <v>141</v>
      </c>
      <c r="B52" s="4" t="s">
        <v>142</v>
      </c>
      <c r="C52" s="4">
        <v>628</v>
      </c>
      <c r="D52" s="4" t="s">
        <v>51</v>
      </c>
      <c r="E52" s="4" t="s">
        <v>7</v>
      </c>
    </row>
    <row r="53" spans="1:5" ht="26.25" x14ac:dyDescent="0.25">
      <c r="A53" s="3" t="s">
        <v>143</v>
      </c>
      <c r="B53" s="4" t="s">
        <v>144</v>
      </c>
      <c r="C53" s="4">
        <v>1365</v>
      </c>
      <c r="D53" s="4" t="s">
        <v>145</v>
      </c>
      <c r="E53" s="4" t="s">
        <v>7</v>
      </c>
    </row>
    <row r="54" spans="1:5" ht="26.25" x14ac:dyDescent="0.25">
      <c r="A54" s="3" t="s">
        <v>146</v>
      </c>
      <c r="B54" s="4" t="s">
        <v>147</v>
      </c>
      <c r="C54" s="4">
        <v>1183</v>
      </c>
      <c r="D54" s="4" t="s">
        <v>138</v>
      </c>
      <c r="E54" s="4" t="s">
        <v>7</v>
      </c>
    </row>
    <row r="55" spans="1:5" ht="26.25" x14ac:dyDescent="0.25">
      <c r="A55" s="3" t="s">
        <v>148</v>
      </c>
      <c r="B55" s="4" t="s">
        <v>149</v>
      </c>
      <c r="C55" s="4">
        <v>526</v>
      </c>
      <c r="D55" s="4" t="s">
        <v>150</v>
      </c>
      <c r="E55" s="4" t="s">
        <v>7</v>
      </c>
    </row>
    <row r="56" spans="1:5" ht="26.25" x14ac:dyDescent="0.25">
      <c r="A56" s="3" t="s">
        <v>151</v>
      </c>
      <c r="B56" s="4" t="s">
        <v>152</v>
      </c>
      <c r="C56" s="4">
        <v>2798</v>
      </c>
      <c r="D56" s="4" t="s">
        <v>80</v>
      </c>
      <c r="E56" s="4" t="s">
        <v>7</v>
      </c>
    </row>
    <row r="57" spans="1:5" ht="26.25" x14ac:dyDescent="0.25">
      <c r="A57" s="3" t="s">
        <v>153</v>
      </c>
      <c r="B57" s="4" t="s">
        <v>154</v>
      </c>
      <c r="C57" s="4">
        <v>631</v>
      </c>
      <c r="D57" s="4" t="s">
        <v>155</v>
      </c>
      <c r="E57" s="4" t="s">
        <v>7</v>
      </c>
    </row>
    <row r="58" spans="1:5" ht="26.25" x14ac:dyDescent="0.25">
      <c r="A58" s="3" t="s">
        <v>156</v>
      </c>
      <c r="B58" s="4" t="s">
        <v>157</v>
      </c>
      <c r="C58" s="4">
        <v>450</v>
      </c>
      <c r="D58" s="4" t="s">
        <v>158</v>
      </c>
      <c r="E58" s="4" t="s">
        <v>7</v>
      </c>
    </row>
    <row r="59" spans="1:5" ht="26.25" x14ac:dyDescent="0.25">
      <c r="A59" s="3" t="s">
        <v>159</v>
      </c>
      <c r="B59" s="4" t="s">
        <v>160</v>
      </c>
      <c r="C59" s="4">
        <v>453</v>
      </c>
      <c r="D59" s="4" t="s">
        <v>51</v>
      </c>
      <c r="E59" s="4" t="s">
        <v>7</v>
      </c>
    </row>
    <row r="60" spans="1:5" ht="26.25" x14ac:dyDescent="0.25">
      <c r="A60" s="3" t="s">
        <v>161</v>
      </c>
      <c r="B60" s="4" t="s">
        <v>162</v>
      </c>
      <c r="C60" s="4">
        <v>553</v>
      </c>
      <c r="D60" s="4" t="s">
        <v>69</v>
      </c>
      <c r="E60" s="4" t="s">
        <v>7</v>
      </c>
    </row>
    <row r="61" spans="1:5" ht="26.25" x14ac:dyDescent="0.25">
      <c r="A61" s="3" t="s">
        <v>163</v>
      </c>
      <c r="B61" s="4" t="s">
        <v>164</v>
      </c>
      <c r="C61" s="4">
        <v>919</v>
      </c>
      <c r="D61" s="4" t="s">
        <v>95</v>
      </c>
      <c r="E61" s="4" t="s">
        <v>7</v>
      </c>
    </row>
    <row r="62" spans="1:5" x14ac:dyDescent="0.25">
      <c r="A62" s="3" t="s">
        <v>165</v>
      </c>
      <c r="B62" s="4" t="s">
        <v>166</v>
      </c>
      <c r="C62" s="4">
        <v>1326</v>
      </c>
      <c r="D62" s="4" t="s">
        <v>51</v>
      </c>
      <c r="E62" s="4" t="s">
        <v>167</v>
      </c>
    </row>
    <row r="63" spans="1:5" x14ac:dyDescent="0.25">
      <c r="A63" s="3" t="s">
        <v>168</v>
      </c>
      <c r="B63" s="4" t="s">
        <v>169</v>
      </c>
      <c r="C63" s="4">
        <v>360</v>
      </c>
      <c r="D63" s="4" t="s">
        <v>170</v>
      </c>
      <c r="E63" s="4" t="s">
        <v>167</v>
      </c>
    </row>
    <row r="64" spans="1:5" x14ac:dyDescent="0.25">
      <c r="A64" s="3" t="s">
        <v>171</v>
      </c>
      <c r="B64" s="4" t="s">
        <v>172</v>
      </c>
      <c r="C64" s="4">
        <v>330</v>
      </c>
      <c r="D64" s="4" t="s">
        <v>173</v>
      </c>
      <c r="E64" s="4" t="s">
        <v>167</v>
      </c>
    </row>
    <row r="65" spans="1:5" x14ac:dyDescent="0.25">
      <c r="A65" s="3" t="s">
        <v>174</v>
      </c>
      <c r="B65" s="4" t="s">
        <v>175</v>
      </c>
      <c r="C65" s="4">
        <v>315</v>
      </c>
      <c r="D65" s="4" t="s">
        <v>176</v>
      </c>
      <c r="E65" s="4" t="s">
        <v>167</v>
      </c>
    </row>
    <row r="66" spans="1:5" x14ac:dyDescent="0.25">
      <c r="A66" s="3" t="s">
        <v>177</v>
      </c>
      <c r="B66" s="4" t="s">
        <v>178</v>
      </c>
      <c r="C66" s="4">
        <v>593</v>
      </c>
      <c r="D66" s="4" t="s">
        <v>72</v>
      </c>
      <c r="E66" s="4" t="s">
        <v>167</v>
      </c>
    </row>
    <row r="67" spans="1:5" x14ac:dyDescent="0.25">
      <c r="A67" s="3" t="s">
        <v>179</v>
      </c>
      <c r="B67" s="4" t="s">
        <v>180</v>
      </c>
      <c r="C67" s="4">
        <v>688</v>
      </c>
      <c r="D67" s="4" t="s">
        <v>181</v>
      </c>
      <c r="E67" s="4" t="s">
        <v>167</v>
      </c>
    </row>
    <row r="68" spans="1:5" ht="26.25" x14ac:dyDescent="0.25">
      <c r="A68" s="3" t="s">
        <v>182</v>
      </c>
      <c r="B68" s="4" t="s">
        <v>183</v>
      </c>
      <c r="C68" s="4">
        <v>1233</v>
      </c>
      <c r="D68" s="4" t="s">
        <v>184</v>
      </c>
      <c r="E68" s="4" t="s">
        <v>167</v>
      </c>
    </row>
    <row r="69" spans="1:5" ht="26.25" x14ac:dyDescent="0.25">
      <c r="A69" s="3" t="s">
        <v>185</v>
      </c>
      <c r="B69" s="4" t="s">
        <v>186</v>
      </c>
      <c r="C69" s="4">
        <v>999</v>
      </c>
      <c r="D69" s="4" t="s">
        <v>187</v>
      </c>
      <c r="E69" s="4" t="s">
        <v>167</v>
      </c>
    </row>
    <row r="70" spans="1:5" ht="26.25" x14ac:dyDescent="0.25">
      <c r="A70" s="3" t="s">
        <v>188</v>
      </c>
      <c r="B70" s="4" t="s">
        <v>189</v>
      </c>
      <c r="C70" s="4">
        <v>2197</v>
      </c>
      <c r="D70" s="4" t="s">
        <v>72</v>
      </c>
      <c r="E70" s="4" t="s">
        <v>167</v>
      </c>
    </row>
    <row r="71" spans="1:5" ht="26.25" x14ac:dyDescent="0.25">
      <c r="A71" s="3" t="s">
        <v>190</v>
      </c>
      <c r="B71" s="4" t="s">
        <v>191</v>
      </c>
      <c r="C71" s="4">
        <v>766</v>
      </c>
      <c r="D71" s="4" t="s">
        <v>192</v>
      </c>
      <c r="E71" s="4" t="s">
        <v>167</v>
      </c>
    </row>
    <row r="72" spans="1:5" ht="26.25" x14ac:dyDescent="0.25">
      <c r="A72" s="3" t="s">
        <v>193</v>
      </c>
      <c r="B72" s="4" t="s">
        <v>194</v>
      </c>
      <c r="C72" s="4">
        <v>1198</v>
      </c>
      <c r="D72" s="4" t="s">
        <v>195</v>
      </c>
      <c r="E72" s="4" t="s">
        <v>167</v>
      </c>
    </row>
    <row r="73" spans="1:5" ht="26.25" x14ac:dyDescent="0.25">
      <c r="A73" s="3" t="s">
        <v>196</v>
      </c>
      <c r="B73" s="4" t="s">
        <v>197</v>
      </c>
      <c r="C73" s="4">
        <v>560</v>
      </c>
      <c r="D73" s="4" t="s">
        <v>198</v>
      </c>
      <c r="E73" s="4" t="s">
        <v>167</v>
      </c>
    </row>
    <row r="74" spans="1:5" ht="26.25" x14ac:dyDescent="0.25">
      <c r="A74" s="3" t="s">
        <v>199</v>
      </c>
      <c r="B74" s="4" t="s">
        <v>200</v>
      </c>
      <c r="C74" s="4">
        <v>1629</v>
      </c>
      <c r="D74" s="4" t="s">
        <v>201</v>
      </c>
      <c r="E74" s="4" t="s">
        <v>167</v>
      </c>
    </row>
    <row r="75" spans="1:5" ht="26.25" x14ac:dyDescent="0.25">
      <c r="A75" s="3" t="s">
        <v>202</v>
      </c>
      <c r="B75" s="4" t="s">
        <v>203</v>
      </c>
      <c r="C75" s="4">
        <v>383</v>
      </c>
      <c r="D75" s="4" t="s">
        <v>204</v>
      </c>
      <c r="E75" s="4" t="s">
        <v>167</v>
      </c>
    </row>
    <row r="76" spans="1:5" ht="26.25" x14ac:dyDescent="0.25">
      <c r="A76" s="3" t="s">
        <v>205</v>
      </c>
      <c r="B76" s="4" t="s">
        <v>206</v>
      </c>
      <c r="C76" s="4">
        <v>300</v>
      </c>
      <c r="D76" s="4" t="s">
        <v>170</v>
      </c>
      <c r="E76" s="4" t="s">
        <v>167</v>
      </c>
    </row>
    <row r="77" spans="1:5" ht="26.25" x14ac:dyDescent="0.25">
      <c r="A77" s="3" t="s">
        <v>207</v>
      </c>
      <c r="B77" s="4" t="s">
        <v>208</v>
      </c>
      <c r="C77" s="4">
        <v>678</v>
      </c>
      <c r="D77" s="4" t="s">
        <v>209</v>
      </c>
      <c r="E77" s="4" t="s">
        <v>167</v>
      </c>
    </row>
    <row r="78" spans="1:5" ht="26.25" x14ac:dyDescent="0.25">
      <c r="A78" s="3" t="s">
        <v>210</v>
      </c>
      <c r="B78" s="4" t="s">
        <v>211</v>
      </c>
      <c r="C78" s="4">
        <v>1028</v>
      </c>
      <c r="D78" s="4" t="s">
        <v>212</v>
      </c>
      <c r="E78" s="4" t="s">
        <v>167</v>
      </c>
    </row>
    <row r="79" spans="1:5" ht="26.25" x14ac:dyDescent="0.25">
      <c r="A79" s="3" t="s">
        <v>213</v>
      </c>
      <c r="B79" s="4" t="s">
        <v>214</v>
      </c>
      <c r="C79" s="4">
        <v>316</v>
      </c>
      <c r="D79" s="4" t="s">
        <v>181</v>
      </c>
      <c r="E79" s="4" t="s">
        <v>167</v>
      </c>
    </row>
    <row r="80" spans="1:5" ht="26.25" x14ac:dyDescent="0.25">
      <c r="A80" s="3" t="s">
        <v>215</v>
      </c>
      <c r="B80" s="4" t="s">
        <v>216</v>
      </c>
      <c r="C80" s="4">
        <v>425</v>
      </c>
      <c r="D80" s="4" t="s">
        <v>217</v>
      </c>
      <c r="E80" s="4" t="s">
        <v>167</v>
      </c>
    </row>
    <row r="81" spans="1:5" ht="26.25" x14ac:dyDescent="0.25">
      <c r="A81" s="3" t="s">
        <v>218</v>
      </c>
      <c r="B81" s="4" t="s">
        <v>219</v>
      </c>
      <c r="C81" s="4">
        <v>496</v>
      </c>
      <c r="D81" s="4" t="s">
        <v>220</v>
      </c>
      <c r="E81" s="4" t="s">
        <v>167</v>
      </c>
    </row>
    <row r="82" spans="1:5" ht="26.25" x14ac:dyDescent="0.25">
      <c r="A82" s="3" t="s">
        <v>221</v>
      </c>
      <c r="B82" s="4" t="s">
        <v>222</v>
      </c>
      <c r="C82" s="4">
        <v>525</v>
      </c>
      <c r="D82" s="4" t="s">
        <v>184</v>
      </c>
      <c r="E82" s="4" t="s">
        <v>167</v>
      </c>
    </row>
    <row r="83" spans="1:5" ht="26.25" x14ac:dyDescent="0.25">
      <c r="A83" s="3" t="s">
        <v>223</v>
      </c>
      <c r="B83" s="4" t="s">
        <v>224</v>
      </c>
      <c r="C83" s="4">
        <v>1453</v>
      </c>
      <c r="D83" s="4" t="s">
        <v>225</v>
      </c>
      <c r="E83" s="4" t="s">
        <v>167</v>
      </c>
    </row>
    <row r="84" spans="1:5" ht="26.25" x14ac:dyDescent="0.25">
      <c r="A84" s="3" t="s">
        <v>226</v>
      </c>
      <c r="B84" s="4" t="s">
        <v>227</v>
      </c>
      <c r="C84" s="4">
        <v>520</v>
      </c>
      <c r="D84" s="4" t="s">
        <v>10</v>
      </c>
      <c r="E84" s="4" t="s">
        <v>167</v>
      </c>
    </row>
    <row r="85" spans="1:5" ht="26.25" x14ac:dyDescent="0.25">
      <c r="A85" s="3" t="s">
        <v>228</v>
      </c>
      <c r="B85" s="4" t="s">
        <v>229</v>
      </c>
      <c r="C85" s="4">
        <v>348</v>
      </c>
      <c r="D85" s="4" t="s">
        <v>230</v>
      </c>
      <c r="E85" s="4" t="s">
        <v>167</v>
      </c>
    </row>
    <row r="86" spans="1:5" ht="26.25" x14ac:dyDescent="0.25">
      <c r="A86" s="3" t="s">
        <v>231</v>
      </c>
      <c r="B86" s="4" t="s">
        <v>232</v>
      </c>
      <c r="C86" s="4">
        <v>458</v>
      </c>
      <c r="D86" s="4" t="s">
        <v>233</v>
      </c>
      <c r="E86" s="4" t="s">
        <v>167</v>
      </c>
    </row>
    <row r="87" spans="1:5" ht="26.25" x14ac:dyDescent="0.25">
      <c r="A87" s="3" t="s">
        <v>234</v>
      </c>
      <c r="B87" s="4" t="s">
        <v>235</v>
      </c>
      <c r="C87" s="4">
        <v>536</v>
      </c>
      <c r="D87" s="4" t="s">
        <v>24</v>
      </c>
      <c r="E87" s="4" t="s">
        <v>167</v>
      </c>
    </row>
    <row r="88" spans="1:5" ht="26.25" x14ac:dyDescent="0.25">
      <c r="A88" s="3" t="s">
        <v>236</v>
      </c>
      <c r="B88" s="4" t="s">
        <v>237</v>
      </c>
      <c r="C88" s="4">
        <v>580</v>
      </c>
      <c r="D88" s="4" t="s">
        <v>238</v>
      </c>
      <c r="E88" s="4" t="s">
        <v>167</v>
      </c>
    </row>
    <row r="89" spans="1:5" ht="26.25" x14ac:dyDescent="0.25">
      <c r="A89" s="3" t="s">
        <v>239</v>
      </c>
      <c r="B89" s="4" t="s">
        <v>240</v>
      </c>
      <c r="C89" s="4">
        <v>350</v>
      </c>
      <c r="D89" s="4" t="s">
        <v>95</v>
      </c>
      <c r="E89" s="4" t="s">
        <v>167</v>
      </c>
    </row>
    <row r="90" spans="1:5" ht="26.25" x14ac:dyDescent="0.25">
      <c r="A90" s="3" t="s">
        <v>241</v>
      </c>
      <c r="B90" s="4" t="s">
        <v>242</v>
      </c>
      <c r="C90" s="4">
        <v>308</v>
      </c>
      <c r="D90" s="4" t="s">
        <v>170</v>
      </c>
      <c r="E90" s="4" t="s">
        <v>167</v>
      </c>
    </row>
    <row r="91" spans="1:5" ht="26.25" x14ac:dyDescent="0.25">
      <c r="A91" s="3" t="s">
        <v>243</v>
      </c>
      <c r="B91" s="4" t="s">
        <v>244</v>
      </c>
      <c r="C91" s="4">
        <v>1046</v>
      </c>
      <c r="D91" s="4" t="s">
        <v>245</v>
      </c>
      <c r="E91" s="4" t="s">
        <v>167</v>
      </c>
    </row>
    <row r="92" spans="1:5" ht="26.25" x14ac:dyDescent="0.25">
      <c r="A92" s="3" t="s">
        <v>246</v>
      </c>
      <c r="B92" s="4" t="s">
        <v>247</v>
      </c>
      <c r="C92" s="4">
        <v>325</v>
      </c>
      <c r="D92" s="4" t="s">
        <v>217</v>
      </c>
      <c r="E92" s="4" t="s">
        <v>167</v>
      </c>
    </row>
    <row r="93" spans="1:5" ht="26.25" x14ac:dyDescent="0.25">
      <c r="A93" s="3" t="s">
        <v>248</v>
      </c>
      <c r="B93" s="4" t="s">
        <v>249</v>
      </c>
      <c r="C93" s="4">
        <v>933</v>
      </c>
      <c r="D93" s="4" t="s">
        <v>250</v>
      </c>
      <c r="E93" s="4" t="s">
        <v>167</v>
      </c>
    </row>
    <row r="94" spans="1:5" ht="26.25" x14ac:dyDescent="0.25">
      <c r="A94" s="3" t="s">
        <v>251</v>
      </c>
      <c r="B94" s="4" t="s">
        <v>252</v>
      </c>
      <c r="C94" s="4">
        <v>498</v>
      </c>
      <c r="D94" s="4" t="s">
        <v>238</v>
      </c>
      <c r="E94" s="4" t="s">
        <v>167</v>
      </c>
    </row>
    <row r="95" spans="1:5" ht="26.25" x14ac:dyDescent="0.25">
      <c r="A95" s="3" t="s">
        <v>253</v>
      </c>
      <c r="B95" s="4" t="s">
        <v>254</v>
      </c>
      <c r="C95" s="4">
        <v>413</v>
      </c>
      <c r="D95" s="4" t="s">
        <v>217</v>
      </c>
      <c r="E95" s="4" t="s">
        <v>167</v>
      </c>
    </row>
    <row r="96" spans="1:5" ht="26.25" x14ac:dyDescent="0.25">
      <c r="A96" s="3" t="s">
        <v>255</v>
      </c>
      <c r="B96" s="4" t="s">
        <v>256</v>
      </c>
      <c r="C96" s="4">
        <v>357</v>
      </c>
      <c r="D96" s="4" t="s">
        <v>257</v>
      </c>
      <c r="E96" s="4" t="s">
        <v>167</v>
      </c>
    </row>
    <row r="97" spans="1:5" ht="26.25" x14ac:dyDescent="0.25">
      <c r="A97" s="3" t="s">
        <v>258</v>
      </c>
      <c r="B97" s="4" t="s">
        <v>259</v>
      </c>
      <c r="C97" s="4">
        <v>916</v>
      </c>
      <c r="D97" s="4" t="s">
        <v>257</v>
      </c>
      <c r="E97" s="4" t="s">
        <v>167</v>
      </c>
    </row>
    <row r="98" spans="1:5" ht="26.25" x14ac:dyDescent="0.25">
      <c r="A98" s="3" t="s">
        <v>260</v>
      </c>
      <c r="B98" s="4" t="s">
        <v>261</v>
      </c>
      <c r="C98" s="4">
        <v>318</v>
      </c>
      <c r="D98" s="4" t="s">
        <v>262</v>
      </c>
      <c r="E98" s="4" t="s">
        <v>167</v>
      </c>
    </row>
    <row r="99" spans="1:5" ht="26.25" x14ac:dyDescent="0.25">
      <c r="A99" s="3" t="s">
        <v>263</v>
      </c>
      <c r="B99" s="4" t="s">
        <v>264</v>
      </c>
      <c r="C99" s="4">
        <v>751</v>
      </c>
      <c r="D99" s="4" t="s">
        <v>265</v>
      </c>
      <c r="E99" s="4" t="s">
        <v>167</v>
      </c>
    </row>
    <row r="100" spans="1:5" ht="26.25" x14ac:dyDescent="0.25">
      <c r="A100" s="3" t="s">
        <v>266</v>
      </c>
      <c r="B100" s="4" t="s">
        <v>267</v>
      </c>
      <c r="C100" s="4">
        <v>420</v>
      </c>
      <c r="D100" s="4" t="s">
        <v>173</v>
      </c>
      <c r="E100" s="4" t="s">
        <v>167</v>
      </c>
    </row>
    <row r="101" spans="1:5" ht="26.25" x14ac:dyDescent="0.25">
      <c r="A101" s="3" t="s">
        <v>268</v>
      </c>
      <c r="B101" s="4" t="s">
        <v>269</v>
      </c>
      <c r="C101" s="4">
        <v>385</v>
      </c>
      <c r="D101" s="4" t="s">
        <v>270</v>
      </c>
      <c r="E101" s="4" t="s">
        <v>167</v>
      </c>
    </row>
    <row r="102" spans="1:5" ht="26.25" x14ac:dyDescent="0.25">
      <c r="A102" s="3" t="s">
        <v>271</v>
      </c>
      <c r="B102" s="4" t="s">
        <v>272</v>
      </c>
      <c r="C102" s="4">
        <v>308</v>
      </c>
      <c r="D102" s="4" t="s">
        <v>170</v>
      </c>
      <c r="E102" s="4" t="s">
        <v>167</v>
      </c>
    </row>
    <row r="103" spans="1:5" ht="26.25" x14ac:dyDescent="0.25">
      <c r="A103" s="3" t="s">
        <v>273</v>
      </c>
      <c r="B103" s="4" t="s">
        <v>274</v>
      </c>
      <c r="C103" s="4">
        <v>1120</v>
      </c>
      <c r="D103" s="4" t="s">
        <v>275</v>
      </c>
      <c r="E103" s="4" t="s">
        <v>167</v>
      </c>
    </row>
    <row r="104" spans="1:5" ht="26.25" x14ac:dyDescent="0.25">
      <c r="A104" s="3" t="s">
        <v>276</v>
      </c>
      <c r="B104" s="4" t="s">
        <v>277</v>
      </c>
      <c r="C104" s="4">
        <v>700</v>
      </c>
      <c r="D104" s="4" t="s">
        <v>278</v>
      </c>
      <c r="E104" s="4" t="s">
        <v>167</v>
      </c>
    </row>
    <row r="105" spans="1:5" ht="26.25" x14ac:dyDescent="0.25">
      <c r="A105" s="3" t="s">
        <v>279</v>
      </c>
      <c r="B105" s="4" t="s">
        <v>280</v>
      </c>
      <c r="C105" s="4">
        <v>1076</v>
      </c>
      <c r="D105" s="4" t="s">
        <v>10</v>
      </c>
      <c r="E105" s="4" t="s">
        <v>167</v>
      </c>
    </row>
    <row r="106" spans="1:5" ht="26.25" x14ac:dyDescent="0.25">
      <c r="A106" s="3" t="s">
        <v>281</v>
      </c>
      <c r="B106" s="4" t="s">
        <v>282</v>
      </c>
      <c r="C106" s="4">
        <v>999</v>
      </c>
      <c r="D106" s="4" t="s">
        <v>33</v>
      </c>
      <c r="E106" s="4" t="s">
        <v>167</v>
      </c>
    </row>
    <row r="107" spans="1:5" ht="26.25" x14ac:dyDescent="0.25">
      <c r="A107" s="3" t="s">
        <v>283</v>
      </c>
      <c r="B107" s="4" t="s">
        <v>284</v>
      </c>
      <c r="C107" s="4">
        <v>525</v>
      </c>
      <c r="D107" s="4" t="s">
        <v>115</v>
      </c>
      <c r="E107" s="4" t="s">
        <v>167</v>
      </c>
    </row>
    <row r="108" spans="1:5" ht="26.25" x14ac:dyDescent="0.25">
      <c r="A108" s="3" t="s">
        <v>285</v>
      </c>
      <c r="B108" s="4" t="s">
        <v>286</v>
      </c>
      <c r="C108" s="4">
        <v>413</v>
      </c>
      <c r="D108" s="4" t="s">
        <v>217</v>
      </c>
      <c r="E108" s="4" t="s">
        <v>167</v>
      </c>
    </row>
    <row r="109" spans="1:5" ht="26.25" x14ac:dyDescent="0.25">
      <c r="A109" s="3" t="s">
        <v>287</v>
      </c>
      <c r="B109" s="4" t="s">
        <v>288</v>
      </c>
      <c r="C109" s="4">
        <v>1559</v>
      </c>
      <c r="D109" s="4" t="s">
        <v>80</v>
      </c>
      <c r="E109" s="4" t="s">
        <v>167</v>
      </c>
    </row>
    <row r="110" spans="1:5" ht="26.25" x14ac:dyDescent="0.25">
      <c r="A110" s="3" t="s">
        <v>289</v>
      </c>
      <c r="B110" s="4" t="s">
        <v>290</v>
      </c>
      <c r="C110" s="4">
        <v>598</v>
      </c>
      <c r="D110" s="4" t="s">
        <v>51</v>
      </c>
      <c r="E110" s="4" t="s">
        <v>167</v>
      </c>
    </row>
    <row r="111" spans="1:5" ht="26.25" x14ac:dyDescent="0.25">
      <c r="A111" s="3" t="s">
        <v>291</v>
      </c>
      <c r="B111" s="4" t="s">
        <v>292</v>
      </c>
      <c r="C111" s="4">
        <v>318</v>
      </c>
      <c r="D111" s="4" t="s">
        <v>257</v>
      </c>
      <c r="E111" s="4" t="s">
        <v>167</v>
      </c>
    </row>
    <row r="112" spans="1:5" ht="26.25" x14ac:dyDescent="0.25">
      <c r="A112" s="3" t="s">
        <v>293</v>
      </c>
      <c r="B112" s="4" t="s">
        <v>294</v>
      </c>
      <c r="C112" s="4">
        <v>786</v>
      </c>
      <c r="D112" s="4" t="s">
        <v>295</v>
      </c>
      <c r="E112" s="4" t="s">
        <v>167</v>
      </c>
    </row>
    <row r="113" spans="1:5" ht="26.25" x14ac:dyDescent="0.25">
      <c r="A113" s="3" t="s">
        <v>296</v>
      </c>
      <c r="B113" s="4" t="s">
        <v>297</v>
      </c>
      <c r="C113" s="4">
        <v>310</v>
      </c>
      <c r="D113" s="4" t="s">
        <v>298</v>
      </c>
      <c r="E113" s="4" t="s">
        <v>167</v>
      </c>
    </row>
    <row r="114" spans="1:5" ht="26.25" x14ac:dyDescent="0.25">
      <c r="A114" s="3" t="s">
        <v>299</v>
      </c>
      <c r="B114" s="4" t="s">
        <v>300</v>
      </c>
      <c r="C114" s="4">
        <v>490</v>
      </c>
      <c r="D114" s="4" t="s">
        <v>30</v>
      </c>
      <c r="E114" s="4" t="s">
        <v>167</v>
      </c>
    </row>
    <row r="115" spans="1:5" ht="26.25" x14ac:dyDescent="0.25">
      <c r="A115" s="3" t="s">
        <v>301</v>
      </c>
      <c r="B115" s="4" t="s">
        <v>302</v>
      </c>
      <c r="C115" s="4">
        <v>625</v>
      </c>
      <c r="D115" s="4" t="s">
        <v>173</v>
      </c>
      <c r="E115" s="4" t="s">
        <v>167</v>
      </c>
    </row>
    <row r="116" spans="1:5" ht="26.25" x14ac:dyDescent="0.25">
      <c r="A116" s="3" t="s">
        <v>303</v>
      </c>
      <c r="B116" s="4" t="s">
        <v>304</v>
      </c>
      <c r="C116" s="4">
        <v>804</v>
      </c>
      <c r="D116" s="4" t="s">
        <v>305</v>
      </c>
      <c r="E116" s="4" t="s">
        <v>167</v>
      </c>
    </row>
    <row r="117" spans="1:5" ht="26.25" x14ac:dyDescent="0.25">
      <c r="A117" s="3" t="s">
        <v>306</v>
      </c>
      <c r="B117" s="4" t="s">
        <v>307</v>
      </c>
      <c r="C117" s="4">
        <v>1050</v>
      </c>
      <c r="D117" s="4" t="s">
        <v>308</v>
      </c>
      <c r="E117" s="4" t="s">
        <v>167</v>
      </c>
    </row>
    <row r="118" spans="1:5" ht="26.25" x14ac:dyDescent="0.25">
      <c r="A118" s="3" t="s">
        <v>309</v>
      </c>
      <c r="B118" s="4" t="s">
        <v>310</v>
      </c>
      <c r="C118" s="4">
        <v>470</v>
      </c>
      <c r="D118" s="4" t="s">
        <v>24</v>
      </c>
      <c r="E118" s="4" t="s">
        <v>167</v>
      </c>
    </row>
    <row r="119" spans="1:5" ht="26.25" x14ac:dyDescent="0.25">
      <c r="A119" s="3" t="s">
        <v>311</v>
      </c>
      <c r="B119" s="4" t="s">
        <v>312</v>
      </c>
      <c r="C119" s="4">
        <v>580</v>
      </c>
      <c r="D119" s="4" t="s">
        <v>313</v>
      </c>
      <c r="E119" s="4" t="s">
        <v>167</v>
      </c>
    </row>
    <row r="120" spans="1:5" ht="26.25" x14ac:dyDescent="0.25">
      <c r="A120" s="3" t="s">
        <v>314</v>
      </c>
      <c r="B120" s="4" t="s">
        <v>315</v>
      </c>
      <c r="C120" s="4">
        <v>2250</v>
      </c>
      <c r="D120" s="4" t="s">
        <v>233</v>
      </c>
      <c r="E120" s="4" t="s">
        <v>167</v>
      </c>
    </row>
    <row r="121" spans="1:5" ht="26.25" x14ac:dyDescent="0.25">
      <c r="A121" s="3" t="s">
        <v>316</v>
      </c>
      <c r="B121" s="4" t="s">
        <v>317</v>
      </c>
      <c r="C121" s="4">
        <v>1618</v>
      </c>
      <c r="D121" s="4" t="s">
        <v>318</v>
      </c>
      <c r="E121" s="4" t="s">
        <v>167</v>
      </c>
    </row>
    <row r="122" spans="1:5" ht="26.25" x14ac:dyDescent="0.25">
      <c r="A122" s="3" t="s">
        <v>319</v>
      </c>
      <c r="B122" s="4" t="s">
        <v>320</v>
      </c>
      <c r="C122" s="4">
        <v>498</v>
      </c>
      <c r="D122" s="4" t="s">
        <v>321</v>
      </c>
      <c r="E122" s="4" t="s">
        <v>167</v>
      </c>
    </row>
    <row r="123" spans="1:5" ht="26.25" x14ac:dyDescent="0.25">
      <c r="A123" s="3" t="s">
        <v>322</v>
      </c>
      <c r="B123" s="4" t="s">
        <v>323</v>
      </c>
      <c r="C123" s="4">
        <v>498</v>
      </c>
      <c r="D123" s="4" t="s">
        <v>321</v>
      </c>
      <c r="E123" s="4" t="s">
        <v>167</v>
      </c>
    </row>
    <row r="124" spans="1:5" ht="26.25" x14ac:dyDescent="0.25">
      <c r="A124" s="3" t="s">
        <v>324</v>
      </c>
      <c r="B124" s="4" t="s">
        <v>325</v>
      </c>
      <c r="C124" s="4">
        <v>1334</v>
      </c>
      <c r="D124" s="4" t="s">
        <v>80</v>
      </c>
      <c r="E124" s="4" t="s">
        <v>167</v>
      </c>
    </row>
    <row r="125" spans="1:5" ht="26.25" x14ac:dyDescent="0.25">
      <c r="A125" s="3" t="s">
        <v>326</v>
      </c>
      <c r="B125" s="4" t="s">
        <v>327</v>
      </c>
      <c r="C125" s="4">
        <v>999</v>
      </c>
      <c r="D125" s="4" t="s">
        <v>181</v>
      </c>
      <c r="E125" s="4" t="s">
        <v>167</v>
      </c>
    </row>
    <row r="126" spans="1:5" ht="26.25" x14ac:dyDescent="0.25">
      <c r="A126" s="3" t="s">
        <v>328</v>
      </c>
      <c r="B126" s="4" t="s">
        <v>329</v>
      </c>
      <c r="C126" s="4">
        <v>860</v>
      </c>
      <c r="D126" s="4" t="s">
        <v>195</v>
      </c>
      <c r="E126" s="4" t="s">
        <v>167</v>
      </c>
    </row>
    <row r="127" spans="1:5" ht="26.25" x14ac:dyDescent="0.25">
      <c r="A127" s="3" t="s">
        <v>330</v>
      </c>
      <c r="B127" s="4" t="s">
        <v>331</v>
      </c>
      <c r="C127" s="4">
        <v>630</v>
      </c>
      <c r="D127" s="4" t="s">
        <v>332</v>
      </c>
      <c r="E127" s="4" t="s">
        <v>167</v>
      </c>
    </row>
    <row r="128" spans="1:5" ht="26.25" x14ac:dyDescent="0.25">
      <c r="A128" s="3" t="s">
        <v>333</v>
      </c>
      <c r="B128" s="4" t="s">
        <v>334</v>
      </c>
      <c r="C128" s="4">
        <v>1759</v>
      </c>
      <c r="D128" s="4" t="s">
        <v>335</v>
      </c>
      <c r="E128" s="4" t="s">
        <v>167</v>
      </c>
    </row>
    <row r="129" spans="1:5" ht="26.25" x14ac:dyDescent="0.25">
      <c r="A129" s="3" t="s">
        <v>336</v>
      </c>
      <c r="B129" s="4" t="s">
        <v>337</v>
      </c>
      <c r="C129" s="4">
        <v>708</v>
      </c>
      <c r="D129" s="4" t="s">
        <v>16</v>
      </c>
      <c r="E129" s="4" t="s">
        <v>167</v>
      </c>
    </row>
    <row r="130" spans="1:5" ht="26.25" x14ac:dyDescent="0.25">
      <c r="A130" s="3" t="s">
        <v>338</v>
      </c>
      <c r="B130" s="4" t="s">
        <v>339</v>
      </c>
      <c r="C130" s="4">
        <v>1958</v>
      </c>
      <c r="D130" s="4" t="s">
        <v>298</v>
      </c>
      <c r="E130" s="4" t="s">
        <v>167</v>
      </c>
    </row>
    <row r="131" spans="1:5" ht="26.25" x14ac:dyDescent="0.25">
      <c r="A131" s="3" t="s">
        <v>340</v>
      </c>
      <c r="B131" s="4" t="s">
        <v>341</v>
      </c>
      <c r="C131" s="4">
        <v>996</v>
      </c>
      <c r="D131" s="4" t="s">
        <v>10</v>
      </c>
      <c r="E131" s="4" t="s">
        <v>167</v>
      </c>
    </row>
    <row r="132" spans="1:5" ht="26.25" x14ac:dyDescent="0.25">
      <c r="A132" s="3" t="s">
        <v>342</v>
      </c>
      <c r="B132" s="4" t="s">
        <v>343</v>
      </c>
      <c r="C132" s="4">
        <v>308</v>
      </c>
      <c r="D132" s="4" t="s">
        <v>344</v>
      </c>
      <c r="E132" s="4" t="s">
        <v>167</v>
      </c>
    </row>
    <row r="133" spans="1:5" ht="26.25" x14ac:dyDescent="0.25">
      <c r="A133" s="3" t="s">
        <v>345</v>
      </c>
      <c r="B133" s="4" t="s">
        <v>346</v>
      </c>
      <c r="C133" s="4">
        <v>840</v>
      </c>
      <c r="D133" s="4" t="s">
        <v>318</v>
      </c>
      <c r="E133" s="4" t="s">
        <v>167</v>
      </c>
    </row>
    <row r="134" spans="1:5" ht="26.25" x14ac:dyDescent="0.25">
      <c r="A134" s="3" t="s">
        <v>347</v>
      </c>
      <c r="B134" s="4" t="s">
        <v>348</v>
      </c>
      <c r="C134" s="4">
        <v>1154</v>
      </c>
      <c r="D134" s="4" t="s">
        <v>349</v>
      </c>
      <c r="E134" s="4" t="s">
        <v>167</v>
      </c>
    </row>
    <row r="135" spans="1:5" ht="26.25" x14ac:dyDescent="0.25">
      <c r="A135" s="3" t="s">
        <v>350</v>
      </c>
      <c r="B135" s="4" t="s">
        <v>351</v>
      </c>
      <c r="C135" s="4">
        <v>1150</v>
      </c>
      <c r="D135" s="4" t="s">
        <v>80</v>
      </c>
      <c r="E135" s="4" t="s">
        <v>167</v>
      </c>
    </row>
    <row r="136" spans="1:5" ht="26.25" x14ac:dyDescent="0.25">
      <c r="A136" s="3" t="s">
        <v>352</v>
      </c>
      <c r="B136" s="4" t="s">
        <v>353</v>
      </c>
      <c r="C136" s="4">
        <v>1968</v>
      </c>
      <c r="D136" s="4" t="s">
        <v>354</v>
      </c>
      <c r="E136" s="4" t="s">
        <v>167</v>
      </c>
    </row>
    <row r="137" spans="1:5" ht="26.25" x14ac:dyDescent="0.25">
      <c r="A137" s="3" t="s">
        <v>355</v>
      </c>
      <c r="B137" s="4" t="s">
        <v>356</v>
      </c>
      <c r="C137" s="4">
        <v>440</v>
      </c>
      <c r="D137" s="4" t="s">
        <v>220</v>
      </c>
      <c r="E137" s="4" t="s">
        <v>167</v>
      </c>
    </row>
    <row r="138" spans="1:5" ht="26.25" x14ac:dyDescent="0.25">
      <c r="A138" s="3" t="s">
        <v>357</v>
      </c>
      <c r="B138" s="4" t="s">
        <v>358</v>
      </c>
      <c r="C138" s="4">
        <v>336</v>
      </c>
      <c r="D138" s="4" t="s">
        <v>359</v>
      </c>
      <c r="E138" s="4" t="s">
        <v>167</v>
      </c>
    </row>
    <row r="139" spans="1:5" ht="26.25" x14ac:dyDescent="0.25">
      <c r="A139" s="3" t="s">
        <v>360</v>
      </c>
      <c r="B139" s="4" t="s">
        <v>361</v>
      </c>
      <c r="C139" s="4">
        <v>318</v>
      </c>
      <c r="D139" s="4" t="s">
        <v>362</v>
      </c>
      <c r="E139" s="4" t="s">
        <v>167</v>
      </c>
    </row>
    <row r="140" spans="1:5" ht="26.25" x14ac:dyDescent="0.25">
      <c r="A140" s="3" t="s">
        <v>363</v>
      </c>
      <c r="B140" s="4" t="s">
        <v>364</v>
      </c>
      <c r="C140" s="4">
        <v>758</v>
      </c>
      <c r="D140" s="4" t="s">
        <v>270</v>
      </c>
      <c r="E140" s="4" t="s">
        <v>167</v>
      </c>
    </row>
    <row r="141" spans="1:5" ht="26.25" x14ac:dyDescent="0.25">
      <c r="A141" s="3" t="s">
        <v>365</v>
      </c>
      <c r="B141" s="4" t="s">
        <v>366</v>
      </c>
      <c r="C141" s="4">
        <v>898</v>
      </c>
      <c r="D141" s="4" t="s">
        <v>367</v>
      </c>
      <c r="E141" s="4" t="s">
        <v>167</v>
      </c>
    </row>
    <row r="142" spans="1:5" ht="26.25" x14ac:dyDescent="0.25">
      <c r="A142" s="3" t="s">
        <v>368</v>
      </c>
      <c r="B142" s="4" t="s">
        <v>369</v>
      </c>
      <c r="C142" s="4">
        <v>916</v>
      </c>
      <c r="D142" s="4" t="s">
        <v>370</v>
      </c>
      <c r="E142" s="4" t="s">
        <v>167</v>
      </c>
    </row>
    <row r="143" spans="1:5" ht="26.25" x14ac:dyDescent="0.25">
      <c r="A143" s="3" t="s">
        <v>371</v>
      </c>
      <c r="B143" s="4" t="s">
        <v>372</v>
      </c>
      <c r="C143" s="4">
        <v>310</v>
      </c>
      <c r="D143" s="4" t="s">
        <v>373</v>
      </c>
      <c r="E143" s="4" t="s">
        <v>167</v>
      </c>
    </row>
    <row r="144" spans="1:5" ht="26.25" x14ac:dyDescent="0.25">
      <c r="A144" s="3" t="s">
        <v>374</v>
      </c>
      <c r="B144" s="4" t="s">
        <v>375</v>
      </c>
      <c r="C144" s="4">
        <v>528</v>
      </c>
      <c r="D144" s="4" t="s">
        <v>298</v>
      </c>
      <c r="E144" s="4" t="s">
        <v>167</v>
      </c>
    </row>
    <row r="145" spans="1:5" ht="26.25" x14ac:dyDescent="0.25">
      <c r="A145" s="3" t="s">
        <v>376</v>
      </c>
      <c r="B145" s="4" t="s">
        <v>377</v>
      </c>
      <c r="C145" s="4">
        <v>318</v>
      </c>
      <c r="D145" s="4" t="s">
        <v>257</v>
      </c>
      <c r="E145" s="4" t="s">
        <v>167</v>
      </c>
    </row>
    <row r="146" spans="1:5" ht="26.25" x14ac:dyDescent="0.25">
      <c r="A146" s="3" t="s">
        <v>378</v>
      </c>
      <c r="B146" s="4" t="s">
        <v>379</v>
      </c>
      <c r="C146" s="4">
        <v>1133</v>
      </c>
      <c r="D146" s="4" t="s">
        <v>380</v>
      </c>
      <c r="E146" s="4" t="s">
        <v>167</v>
      </c>
    </row>
    <row r="147" spans="1:5" ht="26.25" x14ac:dyDescent="0.25">
      <c r="A147" s="3" t="s">
        <v>381</v>
      </c>
      <c r="B147" s="4" t="s">
        <v>382</v>
      </c>
      <c r="C147" s="4">
        <v>916</v>
      </c>
      <c r="D147" s="4" t="s">
        <v>383</v>
      </c>
      <c r="E147" s="4" t="s">
        <v>167</v>
      </c>
    </row>
    <row r="148" spans="1:5" ht="26.25" x14ac:dyDescent="0.25">
      <c r="A148" s="3" t="s">
        <v>384</v>
      </c>
      <c r="B148" s="4" t="s">
        <v>385</v>
      </c>
      <c r="C148" s="4">
        <v>398</v>
      </c>
      <c r="D148" s="4" t="s">
        <v>220</v>
      </c>
      <c r="E148" s="4" t="s">
        <v>167</v>
      </c>
    </row>
    <row r="149" spans="1:5" ht="26.25" x14ac:dyDescent="0.25">
      <c r="A149" s="3" t="s">
        <v>386</v>
      </c>
      <c r="B149" s="4" t="s">
        <v>387</v>
      </c>
      <c r="C149" s="4">
        <v>378</v>
      </c>
      <c r="D149" s="4" t="s">
        <v>344</v>
      </c>
      <c r="E149" s="4" t="s">
        <v>167</v>
      </c>
    </row>
    <row r="150" spans="1:5" ht="26.25" x14ac:dyDescent="0.25">
      <c r="A150" s="3" t="s">
        <v>388</v>
      </c>
      <c r="B150" s="4" t="s">
        <v>389</v>
      </c>
      <c r="C150" s="4">
        <v>414</v>
      </c>
      <c r="D150" s="4" t="s">
        <v>181</v>
      </c>
      <c r="E150" s="4" t="s">
        <v>167</v>
      </c>
    </row>
    <row r="151" spans="1:5" ht="26.25" x14ac:dyDescent="0.25">
      <c r="A151" s="3" t="s">
        <v>390</v>
      </c>
      <c r="B151" s="4" t="s">
        <v>391</v>
      </c>
      <c r="C151" s="4">
        <v>1124</v>
      </c>
      <c r="D151" s="4" t="s">
        <v>118</v>
      </c>
      <c r="E151" s="4" t="s">
        <v>167</v>
      </c>
    </row>
    <row r="152" spans="1:5" ht="26.25" x14ac:dyDescent="0.25">
      <c r="A152" s="3" t="s">
        <v>392</v>
      </c>
      <c r="B152" s="4" t="s">
        <v>393</v>
      </c>
      <c r="C152" s="4">
        <v>988</v>
      </c>
      <c r="D152" s="4" t="s">
        <v>394</v>
      </c>
      <c r="E152" s="4" t="s">
        <v>167</v>
      </c>
    </row>
    <row r="153" spans="1:5" ht="26.25" x14ac:dyDescent="0.25">
      <c r="A153" s="3" t="s">
        <v>395</v>
      </c>
      <c r="B153" s="4" t="s">
        <v>396</v>
      </c>
      <c r="C153" s="4">
        <v>1507</v>
      </c>
      <c r="D153" s="4" t="s">
        <v>397</v>
      </c>
      <c r="E153" s="4" t="s">
        <v>167</v>
      </c>
    </row>
    <row r="154" spans="1:5" ht="26.25" x14ac:dyDescent="0.25">
      <c r="A154" s="3" t="s">
        <v>398</v>
      </c>
      <c r="B154" s="4" t="s">
        <v>399</v>
      </c>
      <c r="C154" s="4">
        <v>305</v>
      </c>
      <c r="D154" s="4" t="s">
        <v>400</v>
      </c>
      <c r="E154" s="4" t="s">
        <v>167</v>
      </c>
    </row>
    <row r="155" spans="1:5" ht="26.25" x14ac:dyDescent="0.25">
      <c r="A155" s="3" t="s">
        <v>401</v>
      </c>
      <c r="B155" s="4" t="s">
        <v>402</v>
      </c>
      <c r="C155" s="4">
        <v>1238</v>
      </c>
      <c r="D155" s="4" t="s">
        <v>10</v>
      </c>
      <c r="E155" s="4" t="s">
        <v>167</v>
      </c>
    </row>
    <row r="156" spans="1:5" ht="26.25" x14ac:dyDescent="0.25">
      <c r="A156" s="3" t="s">
        <v>403</v>
      </c>
      <c r="B156" s="4" t="s">
        <v>404</v>
      </c>
      <c r="C156" s="4">
        <v>350</v>
      </c>
      <c r="D156" s="4" t="s">
        <v>405</v>
      </c>
      <c r="E156" s="4" t="s">
        <v>167</v>
      </c>
    </row>
    <row r="157" spans="1:5" ht="26.25" x14ac:dyDescent="0.25">
      <c r="A157" s="3" t="s">
        <v>406</v>
      </c>
      <c r="B157" s="4" t="s">
        <v>407</v>
      </c>
      <c r="C157" s="4">
        <v>420</v>
      </c>
      <c r="D157" s="4" t="s">
        <v>30</v>
      </c>
      <c r="E157" s="4" t="s">
        <v>167</v>
      </c>
    </row>
    <row r="158" spans="1:5" ht="26.25" x14ac:dyDescent="0.25">
      <c r="A158" s="3" t="s">
        <v>408</v>
      </c>
      <c r="B158" s="4" t="s">
        <v>409</v>
      </c>
      <c r="C158" s="4">
        <v>346</v>
      </c>
      <c r="D158" s="4" t="s">
        <v>257</v>
      </c>
      <c r="E158" s="4" t="s">
        <v>167</v>
      </c>
    </row>
    <row r="159" spans="1:5" ht="26.25" x14ac:dyDescent="0.25">
      <c r="A159" s="3" t="s">
        <v>410</v>
      </c>
      <c r="B159" s="4" t="s">
        <v>411</v>
      </c>
      <c r="C159" s="4">
        <v>1166</v>
      </c>
      <c r="D159" s="4" t="s">
        <v>80</v>
      </c>
      <c r="E159" s="4" t="s">
        <v>167</v>
      </c>
    </row>
    <row r="160" spans="1:5" ht="26.25" x14ac:dyDescent="0.25">
      <c r="A160" s="3" t="s">
        <v>412</v>
      </c>
      <c r="B160" s="4" t="s">
        <v>413</v>
      </c>
      <c r="C160" s="4">
        <v>1072</v>
      </c>
      <c r="D160" s="4" t="s">
        <v>270</v>
      </c>
      <c r="E160" s="4" t="s">
        <v>167</v>
      </c>
    </row>
    <row r="161" spans="1:5" ht="26.25" x14ac:dyDescent="0.25">
      <c r="A161" s="3" t="s">
        <v>414</v>
      </c>
      <c r="B161" s="4" t="s">
        <v>415</v>
      </c>
      <c r="C161" s="4">
        <v>999</v>
      </c>
      <c r="D161" s="4" t="s">
        <v>416</v>
      </c>
      <c r="E161" s="4" t="s">
        <v>167</v>
      </c>
    </row>
    <row r="162" spans="1:5" ht="26.25" x14ac:dyDescent="0.25">
      <c r="A162" s="3" t="s">
        <v>417</v>
      </c>
      <c r="B162" s="4" t="s">
        <v>418</v>
      </c>
      <c r="C162" s="4">
        <v>999</v>
      </c>
      <c r="D162" s="4" t="s">
        <v>419</v>
      </c>
      <c r="E162" s="4" t="s">
        <v>167</v>
      </c>
    </row>
    <row r="163" spans="1:5" ht="26.25" x14ac:dyDescent="0.25">
      <c r="A163" s="3" t="s">
        <v>420</v>
      </c>
      <c r="B163" s="4" t="s">
        <v>421</v>
      </c>
      <c r="C163" s="4">
        <v>420</v>
      </c>
      <c r="D163" s="4" t="s">
        <v>30</v>
      </c>
      <c r="E163" s="4" t="s">
        <v>167</v>
      </c>
    </row>
    <row r="164" spans="1:5" ht="26.25" x14ac:dyDescent="0.25">
      <c r="A164" s="3" t="s">
        <v>422</v>
      </c>
      <c r="B164" s="4" t="s">
        <v>423</v>
      </c>
      <c r="C164" s="4">
        <v>450</v>
      </c>
      <c r="D164" s="4" t="s">
        <v>245</v>
      </c>
      <c r="E164" s="4" t="s">
        <v>167</v>
      </c>
    </row>
    <row r="165" spans="1:5" ht="26.25" x14ac:dyDescent="0.25">
      <c r="A165" s="3" t="s">
        <v>424</v>
      </c>
      <c r="B165" s="4" t="s">
        <v>425</v>
      </c>
      <c r="C165" s="4">
        <v>543</v>
      </c>
      <c r="D165" s="4" t="s">
        <v>270</v>
      </c>
      <c r="E165" s="4" t="s">
        <v>167</v>
      </c>
    </row>
    <row r="166" spans="1:5" ht="26.25" x14ac:dyDescent="0.25">
      <c r="A166" s="3" t="s">
        <v>426</v>
      </c>
      <c r="B166" s="4" t="s">
        <v>427</v>
      </c>
      <c r="C166" s="4">
        <v>1103</v>
      </c>
      <c r="D166" s="4" t="s">
        <v>335</v>
      </c>
      <c r="E166" s="4" t="s">
        <v>167</v>
      </c>
    </row>
    <row r="167" spans="1:5" ht="26.25" x14ac:dyDescent="0.25">
      <c r="A167" s="3" t="s">
        <v>428</v>
      </c>
      <c r="B167" s="4" t="s">
        <v>429</v>
      </c>
      <c r="C167" s="4">
        <v>468</v>
      </c>
      <c r="D167" s="4" t="s">
        <v>430</v>
      </c>
      <c r="E167" s="4" t="s">
        <v>167</v>
      </c>
    </row>
    <row r="168" spans="1:5" ht="26.25" x14ac:dyDescent="0.25">
      <c r="A168" s="3" t="s">
        <v>431</v>
      </c>
      <c r="B168" s="4" t="s">
        <v>432</v>
      </c>
      <c r="C168" s="4">
        <v>798</v>
      </c>
      <c r="D168" s="4" t="s">
        <v>270</v>
      </c>
      <c r="E168" s="4" t="s">
        <v>167</v>
      </c>
    </row>
    <row r="169" spans="1:5" ht="26.25" x14ac:dyDescent="0.25">
      <c r="A169" s="3" t="s">
        <v>433</v>
      </c>
      <c r="B169" s="4" t="s">
        <v>434</v>
      </c>
      <c r="C169" s="4">
        <v>458</v>
      </c>
      <c r="D169" s="4" t="s">
        <v>56</v>
      </c>
      <c r="E169" s="4" t="s">
        <v>167</v>
      </c>
    </row>
    <row r="170" spans="1:5" ht="26.25" x14ac:dyDescent="0.25">
      <c r="A170" s="3" t="s">
        <v>435</v>
      </c>
      <c r="B170" s="4" t="s">
        <v>436</v>
      </c>
      <c r="C170" s="4">
        <v>580</v>
      </c>
      <c r="D170" s="4" t="s">
        <v>437</v>
      </c>
      <c r="E170" s="4" t="s">
        <v>167</v>
      </c>
    </row>
    <row r="171" spans="1:5" ht="26.25" x14ac:dyDescent="0.25">
      <c r="A171" s="3" t="s">
        <v>438</v>
      </c>
      <c r="B171" s="4" t="s">
        <v>439</v>
      </c>
      <c r="C171" s="4">
        <v>560</v>
      </c>
      <c r="D171" s="4" t="s">
        <v>440</v>
      </c>
      <c r="E171" s="4" t="s">
        <v>167</v>
      </c>
    </row>
    <row r="172" spans="1:5" ht="26.25" x14ac:dyDescent="0.25">
      <c r="A172" s="3" t="s">
        <v>441</v>
      </c>
      <c r="B172" s="4" t="s">
        <v>442</v>
      </c>
      <c r="C172" s="4">
        <v>1943</v>
      </c>
      <c r="D172" s="4" t="s">
        <v>443</v>
      </c>
      <c r="E172" s="4" t="s">
        <v>167</v>
      </c>
    </row>
    <row r="173" spans="1:5" ht="26.25" x14ac:dyDescent="0.25">
      <c r="A173" s="3" t="s">
        <v>444</v>
      </c>
      <c r="B173" s="4" t="s">
        <v>445</v>
      </c>
      <c r="C173" s="4">
        <v>360</v>
      </c>
      <c r="D173" s="4" t="s">
        <v>42</v>
      </c>
      <c r="E173" s="4" t="s">
        <v>167</v>
      </c>
    </row>
    <row r="174" spans="1:5" ht="26.25" x14ac:dyDescent="0.25">
      <c r="A174" s="3" t="s">
        <v>446</v>
      </c>
      <c r="B174" s="4" t="s">
        <v>447</v>
      </c>
      <c r="C174" s="4">
        <v>998</v>
      </c>
      <c r="D174" s="4" t="s">
        <v>42</v>
      </c>
      <c r="E174" s="4" t="s">
        <v>167</v>
      </c>
    </row>
    <row r="175" spans="1:5" ht="26.25" x14ac:dyDescent="0.25">
      <c r="A175" s="3" t="s">
        <v>448</v>
      </c>
      <c r="B175" s="4" t="s">
        <v>449</v>
      </c>
      <c r="C175" s="4">
        <v>560</v>
      </c>
      <c r="D175" s="4" t="s">
        <v>21</v>
      </c>
      <c r="E175" s="4" t="s">
        <v>167</v>
      </c>
    </row>
    <row r="176" spans="1:5" ht="26.25" x14ac:dyDescent="0.25">
      <c r="A176" s="3" t="s">
        <v>450</v>
      </c>
      <c r="B176" s="4" t="s">
        <v>451</v>
      </c>
      <c r="C176" s="4">
        <v>650</v>
      </c>
      <c r="D176" s="4" t="s">
        <v>332</v>
      </c>
      <c r="E176" s="4" t="s">
        <v>167</v>
      </c>
    </row>
    <row r="177" spans="1:5" ht="26.25" x14ac:dyDescent="0.25">
      <c r="A177" s="3" t="s">
        <v>452</v>
      </c>
      <c r="B177" s="4" t="s">
        <v>453</v>
      </c>
      <c r="C177" s="4">
        <v>918</v>
      </c>
      <c r="D177" s="4" t="s">
        <v>454</v>
      </c>
      <c r="E177" s="4" t="s">
        <v>167</v>
      </c>
    </row>
    <row r="178" spans="1:5" ht="26.25" x14ac:dyDescent="0.25">
      <c r="A178" s="3" t="s">
        <v>455</v>
      </c>
      <c r="B178" s="4" t="s">
        <v>456</v>
      </c>
      <c r="C178" s="4">
        <v>836</v>
      </c>
      <c r="D178" s="4" t="s">
        <v>257</v>
      </c>
      <c r="E178" s="4" t="s">
        <v>167</v>
      </c>
    </row>
    <row r="179" spans="1:5" ht="26.25" x14ac:dyDescent="0.25">
      <c r="A179" s="3" t="s">
        <v>457</v>
      </c>
      <c r="B179" s="4" t="s">
        <v>458</v>
      </c>
      <c r="C179" s="4">
        <v>315</v>
      </c>
      <c r="D179" s="4" t="s">
        <v>56</v>
      </c>
      <c r="E179" s="4" t="s">
        <v>167</v>
      </c>
    </row>
    <row r="180" spans="1:5" ht="26.25" x14ac:dyDescent="0.25">
      <c r="A180" s="3" t="s">
        <v>459</v>
      </c>
      <c r="B180" s="4" t="s">
        <v>460</v>
      </c>
      <c r="C180" s="4">
        <v>836</v>
      </c>
      <c r="D180" s="4" t="s">
        <v>461</v>
      </c>
      <c r="E180" s="4" t="s">
        <v>167</v>
      </c>
    </row>
    <row r="181" spans="1:5" ht="26.25" x14ac:dyDescent="0.25">
      <c r="A181" s="3" t="s">
        <v>462</v>
      </c>
      <c r="B181" s="4" t="s">
        <v>463</v>
      </c>
      <c r="C181" s="4">
        <v>348</v>
      </c>
      <c r="D181" s="4" t="s">
        <v>461</v>
      </c>
      <c r="E181" s="4" t="s">
        <v>167</v>
      </c>
    </row>
    <row r="182" spans="1:5" ht="26.25" x14ac:dyDescent="0.25">
      <c r="A182" s="3" t="s">
        <v>464</v>
      </c>
      <c r="B182" s="4" t="s">
        <v>465</v>
      </c>
      <c r="C182" s="4">
        <v>653</v>
      </c>
      <c r="D182" s="4" t="s">
        <v>181</v>
      </c>
      <c r="E182" s="4" t="s">
        <v>167</v>
      </c>
    </row>
    <row r="183" spans="1:5" ht="26.25" x14ac:dyDescent="0.25">
      <c r="A183" s="3" t="s">
        <v>466</v>
      </c>
      <c r="B183" s="4" t="s">
        <v>467</v>
      </c>
      <c r="C183" s="4">
        <v>528</v>
      </c>
      <c r="D183" s="4" t="s">
        <v>217</v>
      </c>
      <c r="E183" s="4" t="s">
        <v>167</v>
      </c>
    </row>
    <row r="184" spans="1:5" ht="26.25" x14ac:dyDescent="0.25">
      <c r="A184" s="3" t="s">
        <v>468</v>
      </c>
      <c r="B184" s="4" t="s">
        <v>469</v>
      </c>
      <c r="C184" s="4">
        <v>563</v>
      </c>
      <c r="D184" s="4" t="s">
        <v>470</v>
      </c>
      <c r="E184" s="4" t="s">
        <v>167</v>
      </c>
    </row>
    <row r="185" spans="1:5" ht="26.25" x14ac:dyDescent="0.25">
      <c r="A185" s="3" t="s">
        <v>471</v>
      </c>
      <c r="B185" s="4" t="s">
        <v>472</v>
      </c>
      <c r="C185" s="4">
        <v>380</v>
      </c>
      <c r="D185" s="4" t="s">
        <v>373</v>
      </c>
      <c r="E185" s="4" t="s">
        <v>167</v>
      </c>
    </row>
    <row r="186" spans="1:5" ht="26.25" x14ac:dyDescent="0.25">
      <c r="A186" s="3" t="s">
        <v>473</v>
      </c>
      <c r="B186" s="4" t="s">
        <v>474</v>
      </c>
      <c r="C186" s="4">
        <v>313</v>
      </c>
      <c r="D186" s="4" t="s">
        <v>362</v>
      </c>
      <c r="E186" s="4" t="s">
        <v>167</v>
      </c>
    </row>
    <row r="187" spans="1:5" ht="26.25" x14ac:dyDescent="0.25">
      <c r="A187" s="3" t="s">
        <v>475</v>
      </c>
      <c r="B187" s="4" t="s">
        <v>476</v>
      </c>
      <c r="C187" s="4">
        <v>315</v>
      </c>
      <c r="D187" s="4" t="s">
        <v>95</v>
      </c>
      <c r="E187" s="4" t="s">
        <v>167</v>
      </c>
    </row>
    <row r="188" spans="1:5" ht="26.25" x14ac:dyDescent="0.25">
      <c r="A188" s="3" t="s">
        <v>477</v>
      </c>
      <c r="B188" s="4" t="s">
        <v>478</v>
      </c>
      <c r="C188" s="4">
        <v>315</v>
      </c>
      <c r="D188" s="4" t="s">
        <v>461</v>
      </c>
      <c r="E188" s="4" t="s">
        <v>167</v>
      </c>
    </row>
    <row r="189" spans="1:5" ht="26.25" x14ac:dyDescent="0.25">
      <c r="A189" s="3" t="s">
        <v>479</v>
      </c>
      <c r="B189" s="4" t="s">
        <v>480</v>
      </c>
      <c r="C189" s="4">
        <v>666</v>
      </c>
      <c r="D189" s="4" t="s">
        <v>481</v>
      </c>
      <c r="E189" s="4" t="s">
        <v>167</v>
      </c>
    </row>
    <row r="190" spans="1:5" ht="26.25" x14ac:dyDescent="0.25">
      <c r="A190" s="3" t="s">
        <v>482</v>
      </c>
      <c r="B190" s="4" t="s">
        <v>483</v>
      </c>
      <c r="C190" s="4">
        <v>840</v>
      </c>
      <c r="D190" s="4" t="s">
        <v>275</v>
      </c>
      <c r="E190" s="4" t="s">
        <v>167</v>
      </c>
    </row>
    <row r="191" spans="1:5" ht="26.25" x14ac:dyDescent="0.25">
      <c r="A191" s="3" t="s">
        <v>484</v>
      </c>
      <c r="B191" s="4" t="s">
        <v>485</v>
      </c>
      <c r="C191" s="4">
        <v>930</v>
      </c>
      <c r="D191" s="4" t="s">
        <v>80</v>
      </c>
      <c r="E191" s="4" t="s">
        <v>167</v>
      </c>
    </row>
    <row r="192" spans="1:5" ht="26.25" x14ac:dyDescent="0.25">
      <c r="A192" s="3" t="s">
        <v>486</v>
      </c>
      <c r="B192" s="4" t="s">
        <v>487</v>
      </c>
      <c r="C192" s="4">
        <v>1504</v>
      </c>
      <c r="D192" s="4" t="s">
        <v>440</v>
      </c>
      <c r="E192" s="4" t="s">
        <v>167</v>
      </c>
    </row>
    <row r="193" spans="1:5" ht="26.25" x14ac:dyDescent="0.25">
      <c r="A193" s="3" t="s">
        <v>488</v>
      </c>
      <c r="B193" s="4" t="s">
        <v>489</v>
      </c>
      <c r="C193" s="4">
        <v>1198</v>
      </c>
      <c r="D193" s="4" t="s">
        <v>490</v>
      </c>
      <c r="E193" s="4" t="s">
        <v>167</v>
      </c>
    </row>
    <row r="194" spans="1:5" ht="26.25" x14ac:dyDescent="0.25">
      <c r="A194" s="3" t="s">
        <v>491</v>
      </c>
      <c r="B194" s="4" t="s">
        <v>492</v>
      </c>
      <c r="C194" s="4">
        <v>784</v>
      </c>
      <c r="D194" s="4" t="s">
        <v>170</v>
      </c>
      <c r="E194" s="4" t="s">
        <v>167</v>
      </c>
    </row>
    <row r="195" spans="1:5" ht="26.25" x14ac:dyDescent="0.25">
      <c r="A195" s="3" t="s">
        <v>493</v>
      </c>
      <c r="B195" s="4" t="s">
        <v>494</v>
      </c>
      <c r="C195" s="4">
        <v>318</v>
      </c>
      <c r="D195" s="4" t="s">
        <v>490</v>
      </c>
      <c r="E195" s="4" t="s">
        <v>167</v>
      </c>
    </row>
    <row r="196" spans="1:5" ht="26.25" x14ac:dyDescent="0.25">
      <c r="A196" s="3" t="s">
        <v>495</v>
      </c>
      <c r="B196" s="4" t="s">
        <v>496</v>
      </c>
      <c r="C196" s="4">
        <v>498</v>
      </c>
      <c r="D196" s="4" t="s">
        <v>238</v>
      </c>
      <c r="E196" s="4" t="s">
        <v>167</v>
      </c>
    </row>
    <row r="197" spans="1:5" ht="26.25" x14ac:dyDescent="0.25">
      <c r="A197" s="3" t="s">
        <v>497</v>
      </c>
      <c r="B197" s="4" t="s">
        <v>498</v>
      </c>
      <c r="C197" s="4">
        <v>1713</v>
      </c>
      <c r="D197" s="4" t="s">
        <v>362</v>
      </c>
      <c r="E197" s="4" t="s">
        <v>167</v>
      </c>
    </row>
    <row r="198" spans="1:5" ht="26.25" x14ac:dyDescent="0.25">
      <c r="A198" s="3" t="s">
        <v>499</v>
      </c>
      <c r="B198" s="4" t="s">
        <v>500</v>
      </c>
      <c r="C198" s="4">
        <v>680</v>
      </c>
      <c r="D198" s="4" t="s">
        <v>440</v>
      </c>
      <c r="E198" s="4" t="s">
        <v>167</v>
      </c>
    </row>
    <row r="199" spans="1:5" ht="26.25" x14ac:dyDescent="0.25">
      <c r="A199" s="3" t="s">
        <v>501</v>
      </c>
      <c r="B199" s="4" t="s">
        <v>502</v>
      </c>
      <c r="C199" s="4">
        <v>408</v>
      </c>
      <c r="D199" s="4" t="s">
        <v>503</v>
      </c>
      <c r="E199" s="4" t="s">
        <v>167</v>
      </c>
    </row>
    <row r="200" spans="1:5" ht="26.25" x14ac:dyDescent="0.25">
      <c r="A200" s="3" t="s">
        <v>504</v>
      </c>
      <c r="B200" s="4" t="s">
        <v>505</v>
      </c>
      <c r="C200" s="4">
        <v>580</v>
      </c>
      <c r="D200" s="4" t="s">
        <v>198</v>
      </c>
      <c r="E200" s="4" t="s">
        <v>167</v>
      </c>
    </row>
    <row r="201" spans="1:5" ht="26.25" x14ac:dyDescent="0.25">
      <c r="A201" s="3" t="s">
        <v>506</v>
      </c>
      <c r="B201" s="4" t="s">
        <v>507</v>
      </c>
      <c r="C201" s="4">
        <v>420</v>
      </c>
      <c r="D201" s="4" t="s">
        <v>192</v>
      </c>
      <c r="E201" s="4" t="s">
        <v>167</v>
      </c>
    </row>
    <row r="202" spans="1:5" ht="26.25" x14ac:dyDescent="0.25">
      <c r="A202" s="3" t="s">
        <v>508</v>
      </c>
      <c r="B202" s="4" t="s">
        <v>509</v>
      </c>
      <c r="C202" s="4">
        <v>935</v>
      </c>
      <c r="D202" s="4" t="s">
        <v>510</v>
      </c>
      <c r="E202" s="4" t="s">
        <v>167</v>
      </c>
    </row>
    <row r="203" spans="1:5" ht="26.25" x14ac:dyDescent="0.25">
      <c r="A203" s="3" t="s">
        <v>511</v>
      </c>
      <c r="B203" s="4" t="s">
        <v>512</v>
      </c>
      <c r="C203" s="4">
        <v>420</v>
      </c>
      <c r="D203" s="4" t="s">
        <v>30</v>
      </c>
      <c r="E203" s="4" t="s">
        <v>167</v>
      </c>
    </row>
    <row r="204" spans="1:5" ht="26.25" x14ac:dyDescent="0.25">
      <c r="A204" s="3" t="s">
        <v>513</v>
      </c>
      <c r="B204" s="4" t="s">
        <v>514</v>
      </c>
      <c r="C204" s="4">
        <v>825</v>
      </c>
      <c r="D204" s="4" t="s">
        <v>344</v>
      </c>
      <c r="E204" s="4" t="s">
        <v>167</v>
      </c>
    </row>
    <row r="205" spans="1:5" ht="26.25" x14ac:dyDescent="0.25">
      <c r="A205" s="3" t="s">
        <v>515</v>
      </c>
      <c r="B205" s="4" t="s">
        <v>516</v>
      </c>
      <c r="C205" s="4">
        <v>1018</v>
      </c>
      <c r="D205" s="4" t="s">
        <v>233</v>
      </c>
      <c r="E205" s="4" t="s">
        <v>167</v>
      </c>
    </row>
    <row r="206" spans="1:5" ht="26.25" x14ac:dyDescent="0.25">
      <c r="A206" s="3" t="s">
        <v>517</v>
      </c>
      <c r="B206" s="4" t="s">
        <v>518</v>
      </c>
      <c r="C206" s="4">
        <v>2330</v>
      </c>
      <c r="D206" s="4" t="s">
        <v>519</v>
      </c>
      <c r="E206" s="4" t="s">
        <v>167</v>
      </c>
    </row>
    <row r="207" spans="1:5" ht="26.25" x14ac:dyDescent="0.25">
      <c r="A207" s="3" t="s">
        <v>520</v>
      </c>
      <c r="B207" s="4" t="s">
        <v>521</v>
      </c>
      <c r="C207" s="4">
        <v>400</v>
      </c>
      <c r="D207" s="4" t="s">
        <v>313</v>
      </c>
      <c r="E207" s="4" t="s">
        <v>167</v>
      </c>
    </row>
    <row r="208" spans="1:5" ht="26.25" x14ac:dyDescent="0.25">
      <c r="A208" s="3" t="s">
        <v>522</v>
      </c>
      <c r="B208" s="4" t="s">
        <v>523</v>
      </c>
      <c r="C208" s="4">
        <v>580</v>
      </c>
      <c r="D208" s="4" t="s">
        <v>524</v>
      </c>
      <c r="E208" s="4" t="s">
        <v>167</v>
      </c>
    </row>
    <row r="209" spans="1:5" ht="26.25" x14ac:dyDescent="0.25">
      <c r="A209" s="3" t="s">
        <v>525</v>
      </c>
      <c r="B209" s="4" t="s">
        <v>526</v>
      </c>
      <c r="C209" s="4">
        <v>579</v>
      </c>
      <c r="D209" s="4" t="s">
        <v>527</v>
      </c>
      <c r="E209" s="4" t="s">
        <v>167</v>
      </c>
    </row>
    <row r="210" spans="1:5" ht="26.25" x14ac:dyDescent="0.25">
      <c r="A210" s="3" t="s">
        <v>528</v>
      </c>
      <c r="B210" s="4" t="s">
        <v>529</v>
      </c>
      <c r="C210" s="4">
        <v>1075</v>
      </c>
      <c r="D210" s="4" t="s">
        <v>195</v>
      </c>
      <c r="E210" s="4" t="s">
        <v>167</v>
      </c>
    </row>
    <row r="211" spans="1:5" ht="26.25" x14ac:dyDescent="0.25">
      <c r="A211" s="3" t="s">
        <v>530</v>
      </c>
      <c r="B211" s="4" t="s">
        <v>531</v>
      </c>
      <c r="C211" s="4">
        <v>350</v>
      </c>
      <c r="D211" s="4" t="s">
        <v>115</v>
      </c>
      <c r="E211" s="4" t="s">
        <v>167</v>
      </c>
    </row>
    <row r="212" spans="1:5" ht="26.25" x14ac:dyDescent="0.25">
      <c r="A212" s="3" t="s">
        <v>532</v>
      </c>
      <c r="B212" s="4" t="s">
        <v>533</v>
      </c>
      <c r="C212" s="4">
        <v>420</v>
      </c>
      <c r="D212" s="4" t="s">
        <v>30</v>
      </c>
      <c r="E212" s="4" t="s">
        <v>167</v>
      </c>
    </row>
    <row r="213" spans="1:5" ht="26.25" x14ac:dyDescent="0.25">
      <c r="A213" s="3" t="s">
        <v>534</v>
      </c>
      <c r="B213" s="4" t="s">
        <v>535</v>
      </c>
      <c r="C213" s="4">
        <v>560</v>
      </c>
      <c r="D213" s="4" t="s">
        <v>217</v>
      </c>
      <c r="E213" s="4" t="s">
        <v>167</v>
      </c>
    </row>
    <row r="214" spans="1:5" ht="26.25" x14ac:dyDescent="0.25">
      <c r="A214" s="3" t="s">
        <v>536</v>
      </c>
      <c r="B214" s="4" t="s">
        <v>537</v>
      </c>
      <c r="C214" s="4">
        <v>498</v>
      </c>
      <c r="D214" s="4" t="s">
        <v>538</v>
      </c>
      <c r="E214" s="4" t="s">
        <v>167</v>
      </c>
    </row>
    <row r="215" spans="1:5" ht="26.25" x14ac:dyDescent="0.25">
      <c r="A215" s="3" t="s">
        <v>539</v>
      </c>
      <c r="B215" s="4" t="s">
        <v>540</v>
      </c>
      <c r="C215" s="4">
        <v>525</v>
      </c>
      <c r="D215" s="4" t="s">
        <v>313</v>
      </c>
      <c r="E215" s="4" t="s">
        <v>167</v>
      </c>
    </row>
    <row r="216" spans="1:5" ht="26.25" x14ac:dyDescent="0.25">
      <c r="A216" s="3" t="s">
        <v>541</v>
      </c>
      <c r="B216" s="4" t="s">
        <v>542</v>
      </c>
      <c r="C216" s="4">
        <v>919</v>
      </c>
      <c r="D216" s="4" t="s">
        <v>30</v>
      </c>
      <c r="E216" s="4" t="s">
        <v>167</v>
      </c>
    </row>
    <row r="217" spans="1:5" ht="26.25" x14ac:dyDescent="0.25">
      <c r="A217" s="3" t="s">
        <v>543</v>
      </c>
      <c r="B217" s="4" t="s">
        <v>544</v>
      </c>
      <c r="C217" s="4">
        <v>548</v>
      </c>
      <c r="D217" s="4" t="s">
        <v>545</v>
      </c>
      <c r="E217" s="4" t="s">
        <v>167</v>
      </c>
    </row>
    <row r="218" spans="1:5" ht="26.25" x14ac:dyDescent="0.25">
      <c r="A218" s="3" t="s">
        <v>546</v>
      </c>
      <c r="B218" s="4" t="s">
        <v>547</v>
      </c>
      <c r="C218" s="4">
        <v>905</v>
      </c>
      <c r="D218" s="4" t="s">
        <v>80</v>
      </c>
      <c r="E218" s="4" t="s">
        <v>167</v>
      </c>
    </row>
    <row r="219" spans="1:5" ht="26.25" x14ac:dyDescent="0.25">
      <c r="A219" s="3" t="s">
        <v>548</v>
      </c>
      <c r="B219" s="4" t="s">
        <v>549</v>
      </c>
      <c r="C219" s="4">
        <v>786</v>
      </c>
      <c r="D219" s="4" t="s">
        <v>550</v>
      </c>
      <c r="E219" s="4" t="s">
        <v>167</v>
      </c>
    </row>
    <row r="220" spans="1:5" ht="26.25" x14ac:dyDescent="0.25">
      <c r="A220" s="3" t="s">
        <v>551</v>
      </c>
      <c r="B220" s="4" t="s">
        <v>552</v>
      </c>
      <c r="C220" s="4">
        <v>560</v>
      </c>
      <c r="D220" s="4" t="s">
        <v>21</v>
      </c>
      <c r="E220" s="4" t="s">
        <v>167</v>
      </c>
    </row>
    <row r="221" spans="1:5" ht="26.25" x14ac:dyDescent="0.25">
      <c r="A221" s="3" t="s">
        <v>553</v>
      </c>
      <c r="B221" s="4" t="s">
        <v>554</v>
      </c>
      <c r="C221" s="4">
        <v>946</v>
      </c>
      <c r="D221" s="4" t="s">
        <v>10</v>
      </c>
      <c r="E221" s="4" t="s">
        <v>167</v>
      </c>
    </row>
    <row r="222" spans="1:5" ht="26.25" x14ac:dyDescent="0.25">
      <c r="A222" s="3" t="s">
        <v>555</v>
      </c>
      <c r="B222" s="4" t="s">
        <v>556</v>
      </c>
      <c r="C222" s="4">
        <v>455</v>
      </c>
      <c r="D222" s="4" t="s">
        <v>278</v>
      </c>
      <c r="E222" s="4" t="s">
        <v>167</v>
      </c>
    </row>
    <row r="223" spans="1:5" ht="26.25" x14ac:dyDescent="0.25">
      <c r="A223" s="3" t="s">
        <v>557</v>
      </c>
      <c r="B223" s="4" t="s">
        <v>558</v>
      </c>
      <c r="C223" s="4">
        <v>348</v>
      </c>
      <c r="D223" s="4" t="s">
        <v>170</v>
      </c>
      <c r="E223" s="4" t="s">
        <v>167</v>
      </c>
    </row>
    <row r="224" spans="1:5" ht="26.25" x14ac:dyDescent="0.25">
      <c r="A224" s="3" t="s">
        <v>559</v>
      </c>
      <c r="B224" s="4" t="s">
        <v>560</v>
      </c>
      <c r="C224" s="4">
        <v>2053</v>
      </c>
      <c r="D224" s="4" t="s">
        <v>561</v>
      </c>
      <c r="E224" s="4" t="s">
        <v>167</v>
      </c>
    </row>
    <row r="225" spans="1:5" ht="26.25" x14ac:dyDescent="0.25">
      <c r="A225" s="3" t="s">
        <v>562</v>
      </c>
      <c r="B225" s="4" t="s">
        <v>563</v>
      </c>
      <c r="C225" s="4">
        <v>1058</v>
      </c>
      <c r="D225" s="4" t="s">
        <v>564</v>
      </c>
      <c r="E225" s="4" t="s">
        <v>167</v>
      </c>
    </row>
    <row r="226" spans="1:5" ht="26.25" x14ac:dyDescent="0.25">
      <c r="A226" s="3" t="s">
        <v>565</v>
      </c>
      <c r="B226" s="4" t="s">
        <v>566</v>
      </c>
      <c r="C226" s="4">
        <v>436</v>
      </c>
      <c r="D226" s="4" t="s">
        <v>181</v>
      </c>
      <c r="E226" s="4" t="s">
        <v>167</v>
      </c>
    </row>
    <row r="227" spans="1:5" ht="26.25" x14ac:dyDescent="0.25">
      <c r="A227" s="3" t="s">
        <v>567</v>
      </c>
      <c r="B227" s="4" t="s">
        <v>568</v>
      </c>
      <c r="C227" s="4">
        <v>1134</v>
      </c>
      <c r="D227" s="4" t="s">
        <v>270</v>
      </c>
      <c r="E227" s="4" t="s">
        <v>167</v>
      </c>
    </row>
    <row r="228" spans="1:5" ht="26.25" x14ac:dyDescent="0.25">
      <c r="A228" s="3" t="s">
        <v>569</v>
      </c>
      <c r="B228" s="4" t="s">
        <v>570</v>
      </c>
      <c r="C228" s="4">
        <v>966</v>
      </c>
      <c r="D228" s="4" t="s">
        <v>115</v>
      </c>
      <c r="E228" s="4" t="s">
        <v>167</v>
      </c>
    </row>
    <row r="229" spans="1:5" ht="26.25" x14ac:dyDescent="0.25">
      <c r="A229" s="3" t="s">
        <v>571</v>
      </c>
      <c r="B229" s="4" t="s">
        <v>572</v>
      </c>
      <c r="C229" s="4">
        <v>1293</v>
      </c>
      <c r="D229" s="4" t="s">
        <v>344</v>
      </c>
      <c r="E229" s="4" t="s">
        <v>167</v>
      </c>
    </row>
    <row r="230" spans="1:5" ht="26.25" x14ac:dyDescent="0.25">
      <c r="A230" s="3" t="s">
        <v>573</v>
      </c>
      <c r="B230" s="4" t="s">
        <v>574</v>
      </c>
      <c r="C230" s="4">
        <v>805</v>
      </c>
      <c r="D230" s="4" t="s">
        <v>575</v>
      </c>
      <c r="E230" s="4" t="s">
        <v>167</v>
      </c>
    </row>
    <row r="231" spans="1:5" ht="26.25" x14ac:dyDescent="0.25">
      <c r="A231" s="3" t="s">
        <v>576</v>
      </c>
      <c r="B231" s="4" t="s">
        <v>577</v>
      </c>
      <c r="C231" s="4">
        <v>420</v>
      </c>
      <c r="D231" s="4" t="s">
        <v>270</v>
      </c>
      <c r="E231" s="4" t="s">
        <v>167</v>
      </c>
    </row>
    <row r="232" spans="1:5" ht="26.25" x14ac:dyDescent="0.25">
      <c r="A232" s="3" t="s">
        <v>578</v>
      </c>
      <c r="B232" s="4" t="s">
        <v>579</v>
      </c>
      <c r="C232" s="4">
        <v>345</v>
      </c>
      <c r="D232" s="4" t="s">
        <v>373</v>
      </c>
      <c r="E232" s="4" t="s">
        <v>167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18"/>
  <sheetViews>
    <sheetView tabSelected="1" workbookViewId="0">
      <selection activeCell="I27" sqref="I27"/>
    </sheetView>
  </sheetViews>
  <sheetFormatPr defaultRowHeight="15" x14ac:dyDescent="0.25"/>
  <cols>
    <col min="2" max="2" width="30.140625" customWidth="1"/>
  </cols>
  <sheetData>
    <row r="5" spans="2:25" x14ac:dyDescent="0.25">
      <c r="B5" s="5" t="s">
        <v>584</v>
      </c>
      <c r="C5" s="6">
        <v>43497</v>
      </c>
      <c r="D5" s="6">
        <v>43498</v>
      </c>
      <c r="E5" s="6">
        <v>43499</v>
      </c>
      <c r="F5" s="6">
        <v>43500</v>
      </c>
      <c r="G5" s="6">
        <v>43501</v>
      </c>
      <c r="H5" s="6">
        <v>43502</v>
      </c>
      <c r="I5" s="6">
        <v>43503</v>
      </c>
      <c r="J5" s="6">
        <v>43504</v>
      </c>
      <c r="K5" s="6">
        <v>43505</v>
      </c>
      <c r="L5" s="6">
        <v>43506</v>
      </c>
      <c r="M5" s="6">
        <v>43507</v>
      </c>
      <c r="N5" s="6">
        <v>43508</v>
      </c>
      <c r="O5" s="6">
        <v>43509</v>
      </c>
      <c r="P5" s="6">
        <v>43510</v>
      </c>
      <c r="Q5" s="6">
        <v>43511</v>
      </c>
      <c r="R5" s="6">
        <v>43512</v>
      </c>
      <c r="S5" s="6">
        <v>43513</v>
      </c>
      <c r="T5" s="6">
        <v>43514</v>
      </c>
      <c r="U5" s="6">
        <v>43515</v>
      </c>
      <c r="V5" s="6">
        <v>43516</v>
      </c>
      <c r="W5" s="6">
        <v>43517</v>
      </c>
      <c r="X5" s="6">
        <v>43518</v>
      </c>
    </row>
    <row r="6" spans="2:25" ht="16.5" customHeight="1" x14ac:dyDescent="0.25">
      <c r="B6" s="13" t="s">
        <v>7</v>
      </c>
      <c r="C6" s="8">
        <f>COUNTIFS(заказы!$E:$E,$B6,заказы!$B:$B,TEXT(C$5,"ГГГ-ММ-ДД\*"))</f>
        <v>5</v>
      </c>
      <c r="D6" s="8">
        <f>COUNTIFS(заказы!$E:$E,$B6,заказы!$B:$B,TEXT(D$5,"ГГГ-ММ-ДД\*"))</f>
        <v>3</v>
      </c>
      <c r="E6" s="8">
        <f>COUNTIFS(заказы!$E:$E,$B6,заказы!$B:$B,TEXT(E$5,"ГГГ-ММ-ДД\*"))</f>
        <v>0</v>
      </c>
      <c r="F6" s="8">
        <f>COUNTIFS(заказы!$E:$E,$B6,заказы!$B:$B,TEXT(F$5,"ГГГ-ММ-ДД\*"))</f>
        <v>6</v>
      </c>
      <c r="G6" s="8">
        <f>COUNTIFS(заказы!$E:$E,$B6,заказы!$B:$B,TEXT(G$5,"ГГГ-ММ-ДД\*"))</f>
        <v>4</v>
      </c>
      <c r="H6" s="8">
        <f>COUNTIFS(заказы!$E:$E,$B6,заказы!$B:$B,TEXT(H$5,"ГГГ-ММ-ДД\*"))</f>
        <v>4</v>
      </c>
      <c r="I6" s="8">
        <f>COUNTIFS(заказы!$E:$E,$B6,заказы!$B:$B,TEXT(I$5,"ГГГ-ММ-ДД\*"))</f>
        <v>5</v>
      </c>
      <c r="J6" s="8">
        <f>COUNTIFS(заказы!$E:$E,$B6,заказы!$B:$B,TEXT(J$5,"ГГГ-ММ-ДД\*"))</f>
        <v>3</v>
      </c>
      <c r="K6" s="8">
        <f>COUNTIFS(заказы!$E:$E,$B6,заказы!$B:$B,TEXT(K$5,"ГГГ-ММ-ДД\*"))</f>
        <v>1</v>
      </c>
      <c r="L6" s="8">
        <f>COUNTIFS(заказы!$E:$E,$B6,заказы!$B:$B,TEXT(L$5,"ГГГ-ММ-ДД\*"))</f>
        <v>5</v>
      </c>
      <c r="M6" s="8">
        <f>COUNTIFS(заказы!$E:$E,$B6,заказы!$B:$B,TEXT(M$5,"ГГГ-ММ-ДД\*"))</f>
        <v>1</v>
      </c>
      <c r="N6" s="8">
        <f>COUNTIFS(заказы!$E:$E,$B6,заказы!$B:$B,TEXT(N$5,"ГГГ-ММ-ДД\*"))</f>
        <v>2</v>
      </c>
      <c r="O6" s="8">
        <f>COUNTIFS(заказы!$E:$E,$B6,заказы!$B:$B,TEXT(O$5,"ГГГ-ММ-ДД\*"))</f>
        <v>4</v>
      </c>
      <c r="P6" s="8">
        <f>COUNTIFS(заказы!$E:$E,$B6,заказы!$B:$B,TEXT(P$5,"ГГГ-ММ-ДД\*"))</f>
        <v>4</v>
      </c>
      <c r="Q6" s="8">
        <f>COUNTIFS(заказы!$E:$E,$B6,заказы!$B:$B,TEXT(Q$5,"ГГГ-ММ-ДД\*"))</f>
        <v>3</v>
      </c>
      <c r="R6" s="8">
        <f>COUNTIFS(заказы!$E:$E,$B6,заказы!$B:$B,TEXT(R$5,"ГГГ-ММ-ДД\*"))</f>
        <v>1</v>
      </c>
      <c r="S6" s="8">
        <f>COUNTIFS(заказы!$E:$E,$B6,заказы!$B:$B,TEXT(S$5,"ГГГ-ММ-ДД\*"))</f>
        <v>3</v>
      </c>
      <c r="T6" s="8">
        <f>COUNTIFS(заказы!$E:$E,$B6,заказы!$B:$B,TEXT(T$5,"ГГГ-ММ-ДД\*"))</f>
        <v>5</v>
      </c>
      <c r="U6" s="8">
        <f>COUNTIFS(заказы!$E:$E,$B6,заказы!$B:$B,TEXT(U$5,"ГГГ-ММ-ДД\*"))</f>
        <v>1</v>
      </c>
      <c r="V6" s="8">
        <f>COUNTIFS(заказы!$E:$E,$B6,заказы!$B:$B,TEXT(V$5,"ГГГ-ММ-ДД\*"))</f>
        <v>0</v>
      </c>
      <c r="W6" s="8">
        <f>COUNTIFS(заказы!$E:$E,$B6,заказы!$B:$B,TEXT(W$5,"ГГГ-ММ-ДД\*"))</f>
        <v>0</v>
      </c>
      <c r="X6" s="8">
        <f>COUNTIFS(заказы!$E:$E,$B6,заказы!$B:$B,TEXT(X$5,"ГГГ-ММ-ДД\*"))</f>
        <v>0</v>
      </c>
    </row>
    <row r="7" spans="2:25" x14ac:dyDescent="0.25">
      <c r="B7" s="9" t="s">
        <v>167</v>
      </c>
      <c r="C7" s="8">
        <f>COUNTIFS(заказы!$E:$E,$B7,заказы!$B:$B,TEXT(C$5,"ГГГ-ММ-ДД\*"))</f>
        <v>0</v>
      </c>
      <c r="D7" s="8">
        <f>COUNTIFS(заказы!$E:$E,$B7,заказы!$B:$B,TEXT(D$5,"ГГГ-ММ-ДД\*"))</f>
        <v>0</v>
      </c>
      <c r="E7" s="8">
        <f>COUNTIFS(заказы!$E:$E,$B7,заказы!$B:$B,TEXT(E$5,"ГГГ-ММ-ДД\*"))</f>
        <v>0</v>
      </c>
      <c r="F7" s="8">
        <f>COUNTIFS(заказы!$E:$E,$B7,заказы!$B:$B,TEXT(F$5,"ГГГ-ММ-ДД\*"))</f>
        <v>3</v>
      </c>
      <c r="G7" s="8">
        <f>COUNTIFS(заказы!$E:$E,$B7,заказы!$B:$B,TEXT(G$5,"ГГГ-ММ-ДД\*"))</f>
        <v>11</v>
      </c>
      <c r="H7" s="8">
        <f>COUNTIFS(заказы!$E:$E,$B7,заказы!$B:$B,TEXT(H$5,"ГГГ-ММ-ДД\*"))</f>
        <v>5</v>
      </c>
      <c r="I7" s="8">
        <f>COUNTIFS(заказы!$E:$E,$B7,заказы!$B:$B,TEXT(I$5,"ГГГ-ММ-ДД\*"))</f>
        <v>7</v>
      </c>
      <c r="J7" s="8">
        <f>COUNTIFS(заказы!$E:$E,$B7,заказы!$B:$B,TEXT(J$5,"ГГГ-ММ-ДД\*"))</f>
        <v>11</v>
      </c>
      <c r="K7" s="8">
        <f>COUNTIFS(заказы!$E:$E,$B7,заказы!$B:$B,TEXT(K$5,"ГГГ-ММ-ДД\*"))</f>
        <v>11</v>
      </c>
      <c r="L7" s="8">
        <f>COUNTIFS(заказы!$E:$E,$B7,заказы!$B:$B,TEXT(L$5,"ГГГ-ММ-ДД\*"))</f>
        <v>15</v>
      </c>
      <c r="M7" s="8">
        <f>COUNTIFS(заказы!$E:$E,$B7,заказы!$B:$B,TEXT(M$5,"ГГГ-ММ-ДД\*"))</f>
        <v>9</v>
      </c>
      <c r="N7" s="8">
        <f>COUNTIFS(заказы!$E:$E,$B7,заказы!$B:$B,TEXT(N$5,"ГГГ-ММ-ДД\*"))</f>
        <v>9</v>
      </c>
      <c r="O7" s="8">
        <f>COUNTIFS(заказы!$E:$E,$B7,заказы!$B:$B,TEXT(O$5,"ГГГ-ММ-ДД\*"))</f>
        <v>12</v>
      </c>
      <c r="P7" s="8">
        <f>COUNTIFS(заказы!$E:$E,$B7,заказы!$B:$B,TEXT(P$5,"ГГГ-ММ-ДД\*"))</f>
        <v>21</v>
      </c>
      <c r="Q7" s="8">
        <f>COUNTIFS(заказы!$E:$E,$B7,заказы!$B:$B,TEXT(Q$5,"ГГГ-ММ-ДД\*"))</f>
        <v>15</v>
      </c>
      <c r="R7" s="8">
        <f>COUNTIFS(заказы!$E:$E,$B7,заказы!$B:$B,TEXT(R$5,"ГГГ-ММ-ДД\*"))</f>
        <v>12</v>
      </c>
      <c r="S7" s="8">
        <f>COUNTIFS(заказы!$E:$E,$B7,заказы!$B:$B,TEXT(S$5,"ГГГ-ММ-ДД\*"))</f>
        <v>8</v>
      </c>
      <c r="T7" s="8">
        <f>COUNTIFS(заказы!$E:$E,$B7,заказы!$B:$B,TEXT(T$5,"ГГГ-ММ-ДД\*"))</f>
        <v>15</v>
      </c>
      <c r="U7" s="8">
        <f>COUNTIFS(заказы!$E:$E,$B7,заказы!$B:$B,TEXT(U$5,"ГГГ-ММ-ДД\*"))</f>
        <v>7</v>
      </c>
      <c r="V7" s="8">
        <f>COUNTIFS(заказы!$E:$E,$B7,заказы!$B:$B,TEXT(V$5,"ГГГ-ММ-ДД\*"))</f>
        <v>0</v>
      </c>
      <c r="W7" s="8">
        <f>COUNTIFS(заказы!$E:$E,$B7,заказы!$B:$B,TEXT(W$5,"ГГГ-ММ-ДД\*"))</f>
        <v>0</v>
      </c>
      <c r="X7" s="8">
        <f>COUNTIFS(заказы!$E:$E,$B7,заказы!$B:$B,TEXT(X$5,"ГГГ-ММ-ДД\*"))</f>
        <v>0</v>
      </c>
    </row>
    <row r="8" spans="2:25" hidden="1" x14ac:dyDescent="0.25">
      <c r="B8" s="10" t="s">
        <v>580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5" hidden="1" x14ac:dyDescent="0.25">
      <c r="B9" s="10" t="s">
        <v>581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5" hidden="1" x14ac:dyDescent="0.25">
      <c r="B10" s="10" t="s">
        <v>582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5" hidden="1" x14ac:dyDescent="0.25">
      <c r="B11" s="11" t="s">
        <v>583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2:25" x14ac:dyDescent="0.25">
      <c r="B12" s="12" t="s">
        <v>585</v>
      </c>
      <c r="C12" s="8">
        <f t="shared" ref="C12:X12" si="0">SUM(C6:C7)</f>
        <v>5</v>
      </c>
      <c r="D12" s="8">
        <f t="shared" si="0"/>
        <v>3</v>
      </c>
      <c r="E12" s="8">
        <f t="shared" si="0"/>
        <v>0</v>
      </c>
      <c r="F12" s="8">
        <f t="shared" si="0"/>
        <v>9</v>
      </c>
      <c r="G12" s="8">
        <f t="shared" si="0"/>
        <v>15</v>
      </c>
      <c r="H12" s="8">
        <f t="shared" si="0"/>
        <v>9</v>
      </c>
      <c r="I12" s="8">
        <f t="shared" si="0"/>
        <v>12</v>
      </c>
      <c r="J12" s="8">
        <f t="shared" si="0"/>
        <v>14</v>
      </c>
      <c r="K12" s="8">
        <f t="shared" si="0"/>
        <v>12</v>
      </c>
      <c r="L12" s="8">
        <f t="shared" si="0"/>
        <v>20</v>
      </c>
      <c r="M12" s="8">
        <f t="shared" si="0"/>
        <v>10</v>
      </c>
      <c r="N12" s="8">
        <f t="shared" si="0"/>
        <v>11</v>
      </c>
      <c r="O12" s="8">
        <f t="shared" si="0"/>
        <v>16</v>
      </c>
      <c r="P12" s="8">
        <f t="shared" si="0"/>
        <v>25</v>
      </c>
      <c r="Q12" s="8">
        <f t="shared" si="0"/>
        <v>18</v>
      </c>
      <c r="R12" s="8">
        <f t="shared" si="0"/>
        <v>13</v>
      </c>
      <c r="S12" s="8">
        <f t="shared" si="0"/>
        <v>11</v>
      </c>
      <c r="T12" s="8">
        <f t="shared" si="0"/>
        <v>20</v>
      </c>
      <c r="U12" s="8">
        <f t="shared" si="0"/>
        <v>8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>
        <f>SUM(C12:X12)</f>
        <v>231</v>
      </c>
    </row>
    <row r="15" spans="2:25" x14ac:dyDescent="0.25">
      <c r="B15" s="17" t="s">
        <v>584</v>
      </c>
      <c r="C15" s="18">
        <v>43525</v>
      </c>
      <c r="D15" s="18">
        <v>43526</v>
      </c>
      <c r="E15" s="18">
        <v>43527</v>
      </c>
      <c r="F15" s="18">
        <v>43528</v>
      </c>
      <c r="G15" s="18">
        <v>43529</v>
      </c>
      <c r="H15" s="18">
        <v>43530</v>
      </c>
      <c r="I15" s="18">
        <v>43531</v>
      </c>
      <c r="J15" s="18">
        <v>43532</v>
      </c>
      <c r="K15" s="18">
        <v>43533</v>
      </c>
      <c r="L15" s="18">
        <v>43534</v>
      </c>
      <c r="M15" s="18">
        <v>43535</v>
      </c>
      <c r="N15" s="18">
        <v>43536</v>
      </c>
      <c r="O15" s="18">
        <v>43537</v>
      </c>
      <c r="P15" s="18">
        <v>43538</v>
      </c>
      <c r="Q15" s="18">
        <v>43539</v>
      </c>
      <c r="R15" s="18">
        <v>43540</v>
      </c>
      <c r="S15" s="18">
        <v>43541</v>
      </c>
      <c r="T15" s="18">
        <v>43542</v>
      </c>
      <c r="U15" s="18">
        <v>43543</v>
      </c>
      <c r="V15" s="18">
        <v>43544</v>
      </c>
      <c r="W15" s="18">
        <v>43545</v>
      </c>
      <c r="X15" s="18">
        <v>43546</v>
      </c>
    </row>
    <row r="16" spans="2:25" x14ac:dyDescent="0.25">
      <c r="B16" s="21" t="s">
        <v>7</v>
      </c>
      <c r="C16" s="19" t="e">
        <f>COUNTIFS(Новый формат заказы!$E:$E,$B16,Новый формат заказы!$B:$B,TEXT(C$15,"ГГГ-ММ-ДД\*"))</f>
        <v>#NAME?</v>
      </c>
      <c r="D16" s="19" t="e">
        <f>COUNTIFS(Новый формат заказы!$E:$E,$B16,Новый формат заказы!$B:$B,TEXT(D$15,"ГГГ-ММ-ДД\*"))</f>
        <v>#NAME?</v>
      </c>
      <c r="E16" s="19" t="e">
        <f>COUNTIFS(Новый формат заказы!$E:$E,$B16,Новый формат заказы!$B:$B,TEXT(E$15,"ГГГ-ММ-ДД\*"))</f>
        <v>#NAME?</v>
      </c>
      <c r="F16" s="19" t="e">
        <f>COUNTIFS(Новый формат заказы!$E:$E,$B16,Новый формат заказы!$B:$B,TEXT(F$15,"ГГГ-ММ-ДД\*"))</f>
        <v>#NAME?</v>
      </c>
      <c r="G16" s="19" t="e">
        <f>COUNTIFS(Новый формат заказы!$E:$E,$B16,Новый формат заказы!$B:$B,TEXT(G$15,"ГГГ-ММ-ДД\*"))</f>
        <v>#NAME?</v>
      </c>
      <c r="H16" s="19" t="e">
        <f>COUNTIFS(Новый формат заказы!$E:$E,$B16,Новый формат заказы!$B:$B,TEXT(H$15,"ГГГ-ММ-ДД\*"))</f>
        <v>#NAME?</v>
      </c>
      <c r="I16" s="19" t="e">
        <f>COUNTIFS(Новый формат заказы!$E:$E,$B16,Новый формат заказы!$B:$B,TEXT(I$15,"ГГГ-ММ-ДД\*"))</f>
        <v>#NAME?</v>
      </c>
      <c r="J16" s="19" t="e">
        <f>COUNTIFS(Новый формат заказы!$E:$E,$B16,Новый формат заказы!$B:$B,TEXT(J$15,"ГГГ-ММ-ДД\*"))</f>
        <v>#NAME?</v>
      </c>
      <c r="K16" s="19" t="e">
        <f>COUNTIFS(Новый формат заказы!$E:$E,$B16,Новый формат заказы!$B:$B,TEXT(K$15,"ГГГ-ММ-ДД\*"))</f>
        <v>#NAME?</v>
      </c>
      <c r="L16" s="19" t="e">
        <f>COUNTIFS(Новый формат заказы!$E:$E,$B16,Новый формат заказы!$B:$B,TEXT(L$15,"ГГГ-ММ-ДД\*"))</f>
        <v>#NAME?</v>
      </c>
      <c r="M16" s="19" t="e">
        <f>COUNTIFS(Новый формат заказы!$E:$E,$B16,Новый формат заказы!$B:$B,TEXT(M$15,"ГГГ-ММ-ДД\*"))</f>
        <v>#NAME?</v>
      </c>
      <c r="N16" s="19" t="e">
        <f>COUNTIFS(Новый формат заказы!$E:$E,$B16,Новый формат заказы!$B:$B,TEXT(N$15,"ГГГ-ММ-ДД\*"))</f>
        <v>#NAME?</v>
      </c>
      <c r="O16" s="19" t="e">
        <f>COUNTIFS(Новый формат заказы!$E:$E,$B16,Новый формат заказы!$B:$B,TEXT(O$15,"ГГГ-ММ-ДД\*"))</f>
        <v>#NAME?</v>
      </c>
      <c r="P16" s="19" t="e">
        <f>COUNTIFS(Новый формат заказы!$E:$E,$B16,Новый формат заказы!$B:$B,TEXT(P$15,"ГГГ-ММ-ДД\*"))</f>
        <v>#NAME?</v>
      </c>
      <c r="Q16" s="19" t="e">
        <f>COUNTIFS(Новый формат заказы!$E:$E,$B16,Новый формат заказы!$B:$B,TEXT(Q$15,"ГГГ-ММ-ДД\*"))</f>
        <v>#NAME?</v>
      </c>
      <c r="R16" s="19" t="e">
        <f>COUNTIFS(Новый формат заказы!$E:$E,$B16,Новый формат заказы!$B:$B,TEXT(R$15,"ГГГ-ММ-ДД\*"))</f>
        <v>#NAME?</v>
      </c>
      <c r="S16" s="19" t="e">
        <f>COUNTIFS(Новый формат заказы!$E:$E,$B16,Новый формат заказы!$B:$B,TEXT(S$15,"ГГГ-ММ-ДД\*"))</f>
        <v>#NAME?</v>
      </c>
      <c r="T16" s="19" t="e">
        <f>COUNTIFS(Новый формат заказы!$E:$E,$B16,Новый формат заказы!$B:$B,TEXT(T$15,"ГГГ-ММ-ДД\*"))</f>
        <v>#NAME?</v>
      </c>
      <c r="U16" s="19" t="e">
        <f>COUNTIFS(Новый формат заказы!$E:$E,$B16,Новый формат заказы!$B:$B,TEXT(U$15,"ГГГ-ММ-ДД\*"))</f>
        <v>#NAME?</v>
      </c>
      <c r="V16" s="19" t="e">
        <f>COUNTIFS(Новый формат заказы!$E:$E,$B16,Новый формат заказы!$B:$B,TEXT(V$15,"ГГГ-ММ-ДД\*"))</f>
        <v>#NAME?</v>
      </c>
      <c r="W16" s="19" t="e">
        <f>COUNTIFS(Новый формат заказы!$E:$E,$B16,Новый формат заказы!$B:$B,TEXT(W$15,"ГГГ-ММ-ДД\*"))</f>
        <v>#NAME?</v>
      </c>
      <c r="X16" s="19" t="e">
        <f>COUNTIFS(Новый формат заказы!$E:$E,$B16,Новый формат заказы!$B:$B,TEXT(X$15,"ГГГ-ММ-ДД\*"))</f>
        <v>#NAME?</v>
      </c>
    </row>
    <row r="17" spans="2:24" x14ac:dyDescent="0.25">
      <c r="B17" s="22" t="s">
        <v>580</v>
      </c>
      <c r="C17" s="19" t="e">
        <f>COUNTIFS(Новый формат заказы!$E:$E,$B17,Новый формат заказы!$B:$B,TEXT(C$15,"ГГГ-ММ-ДД\*"))</f>
        <v>#NAME?</v>
      </c>
      <c r="D17" s="19" t="e">
        <f>COUNTIFS(Новый формат заказы!$E:$E,$B17,Новый формат заказы!$B:$B,TEXT(D$15,"ГГГ-ММ-ДД\*"))</f>
        <v>#NAME?</v>
      </c>
      <c r="E17" s="19" t="e">
        <f>COUNTIFS(Новый формат заказы!$E:$E,$B17,Новый формат заказы!$B:$B,TEXT(E$15,"ГГГ-ММ-ДД\*"))</f>
        <v>#NAME?</v>
      </c>
      <c r="F17" s="19" t="e">
        <f>COUNTIFS(Новый формат заказы!$E:$E,$B17,Новый формат заказы!$B:$B,TEXT(F$15,"ГГГ-ММ-ДД\*"))</f>
        <v>#NAME?</v>
      </c>
      <c r="G17" s="19" t="e">
        <f>COUNTIFS(Новый формат заказы!$E:$E,$B17,Новый формат заказы!$B:$B,TEXT(G$15,"ГГГ-ММ-ДД\*"))</f>
        <v>#NAME?</v>
      </c>
      <c r="H17" s="19" t="e">
        <f>COUNTIFS(Новый формат заказы!$E:$E,$B17,Новый формат заказы!$B:$B,TEXT(H$15,"ГГГ-ММ-ДД\*"))</f>
        <v>#NAME?</v>
      </c>
      <c r="I17" s="19" t="e">
        <f>COUNTIFS(Новый формат заказы!$E:$E,$B17,Новый формат заказы!$B:$B,TEXT(I$15,"ГГГ-ММ-ДД\*"))</f>
        <v>#NAME?</v>
      </c>
      <c r="J17" s="19" t="e">
        <f>COUNTIFS(Новый формат заказы!$E:$E,$B17,Новый формат заказы!$B:$B,TEXT(J$15,"ГГГ-ММ-ДД\*"))</f>
        <v>#NAME?</v>
      </c>
      <c r="K17" s="19" t="e">
        <f>COUNTIFS(Новый формат заказы!$E:$E,$B17,Новый формат заказы!$B:$B,TEXT(K$15,"ГГГ-ММ-ДД\*"))</f>
        <v>#NAME?</v>
      </c>
      <c r="L17" s="19" t="e">
        <f>COUNTIFS(Новый формат заказы!$E:$E,$B17,Новый формат заказы!$B:$B,TEXT(L$15,"ГГГ-ММ-ДД\*"))</f>
        <v>#NAME?</v>
      </c>
      <c r="M17" s="19" t="e">
        <f>COUNTIFS(Новый формат заказы!$E:$E,$B17,Новый формат заказы!$B:$B,TEXT(M$15,"ГГГ-ММ-ДД\*"))</f>
        <v>#NAME?</v>
      </c>
      <c r="N17" s="19" t="e">
        <f>COUNTIFS(Новый формат заказы!$E:$E,$B17,Новый формат заказы!$B:$B,TEXT(N$15,"ГГГ-ММ-ДД\*"))</f>
        <v>#NAME?</v>
      </c>
      <c r="O17" s="19" t="e">
        <f>COUNTIFS(Новый формат заказы!$E:$E,$B17,Новый формат заказы!$B:$B,TEXT(O$15,"ГГГ-ММ-ДД\*"))</f>
        <v>#NAME?</v>
      </c>
      <c r="P17" s="19" t="e">
        <f>COUNTIFS(Новый формат заказы!$E:$E,$B17,Новый формат заказы!$B:$B,TEXT(P$15,"ГГГ-ММ-ДД\*"))</f>
        <v>#NAME?</v>
      </c>
      <c r="Q17" s="19" t="e">
        <f>COUNTIFS(Новый формат заказы!$E:$E,$B17,Новый формат заказы!$B:$B,TEXT(Q$15,"ГГГ-ММ-ДД\*"))</f>
        <v>#NAME?</v>
      </c>
      <c r="R17" s="19" t="e">
        <f>COUNTIFS(Новый формат заказы!$E:$E,$B17,Новый формат заказы!$B:$B,TEXT(R$15,"ГГГ-ММ-ДД\*"))</f>
        <v>#NAME?</v>
      </c>
      <c r="S17" s="19" t="e">
        <f>COUNTIFS(Новый формат заказы!$E:$E,$B17,Новый формат заказы!$B:$B,TEXT(S$15,"ГГГ-ММ-ДД\*"))</f>
        <v>#NAME?</v>
      </c>
      <c r="T17" s="19" t="e">
        <f>COUNTIFS(Новый формат заказы!$E:$E,$B17,Новый формат заказы!$B:$B,TEXT(T$15,"ГГГ-ММ-ДД\*"))</f>
        <v>#NAME?</v>
      </c>
      <c r="U17" s="19" t="e">
        <f>COUNTIFS(Новый формат заказы!$E:$E,$B17,Новый формат заказы!$B:$B,TEXT(U$15,"ГГГ-ММ-ДД\*"))</f>
        <v>#NAME?</v>
      </c>
      <c r="V17" s="19" t="e">
        <f>COUNTIFS(Новый формат заказы!$E:$E,$B17,Новый формат заказы!$B:$B,TEXT(V$15,"ГГГ-ММ-ДД\*"))</f>
        <v>#NAME?</v>
      </c>
      <c r="W17" s="19" t="e">
        <f>COUNTIFS(Новый формат заказы!$E:$E,$B17,Новый формат заказы!$B:$B,TEXT(W$15,"ГГГ-ММ-ДД\*"))</f>
        <v>#NAME?</v>
      </c>
      <c r="X17" s="19" t="e">
        <f>COUNTIFS(Новый формат заказы!$E:$E,$B17,Новый формат заказы!$B:$B,TEXT(X$15,"ГГГ-ММ-ДД\*"))</f>
        <v>#NAME?</v>
      </c>
    </row>
    <row r="18" spans="2:24" x14ac:dyDescent="0.25">
      <c r="B18" s="20" t="s">
        <v>585</v>
      </c>
      <c r="C18" s="19" t="e">
        <f>COUNTIFS(Новый формат заказы!$E:$E,$B18,Новый формат заказы!$B:$B,TEXT(C$15,"ГГГ-ММ-ДД\*"))</f>
        <v>#NAME?</v>
      </c>
      <c r="D18" s="19" t="e">
        <f t="shared" ref="C18:X18" si="1">SUM(D16:D17)</f>
        <v>#NAME?</v>
      </c>
      <c r="E18" s="19" t="e">
        <f t="shared" si="1"/>
        <v>#NAME?</v>
      </c>
      <c r="F18" s="19" t="e">
        <f t="shared" si="1"/>
        <v>#NAME?</v>
      </c>
      <c r="G18" s="19" t="e">
        <f t="shared" si="1"/>
        <v>#NAME?</v>
      </c>
      <c r="H18" s="19" t="e">
        <f t="shared" si="1"/>
        <v>#NAME?</v>
      </c>
      <c r="I18" s="19" t="e">
        <f t="shared" si="1"/>
        <v>#NAME?</v>
      </c>
      <c r="J18" s="19" t="e">
        <f t="shared" si="1"/>
        <v>#NAME?</v>
      </c>
      <c r="K18" s="19" t="e">
        <f t="shared" si="1"/>
        <v>#NAME?</v>
      </c>
      <c r="L18" s="19" t="e">
        <f t="shared" si="1"/>
        <v>#NAME?</v>
      </c>
      <c r="M18" s="19" t="e">
        <f t="shared" si="1"/>
        <v>#NAME?</v>
      </c>
      <c r="N18" s="19" t="e">
        <f t="shared" si="1"/>
        <v>#NAME?</v>
      </c>
      <c r="O18" s="19" t="e">
        <f t="shared" si="1"/>
        <v>#NAME?</v>
      </c>
      <c r="P18" s="19" t="e">
        <f t="shared" si="1"/>
        <v>#NAME?</v>
      </c>
      <c r="Q18" s="19" t="e">
        <f t="shared" si="1"/>
        <v>#NAME?</v>
      </c>
      <c r="R18" s="19" t="e">
        <f t="shared" si="1"/>
        <v>#NAME?</v>
      </c>
      <c r="S18" s="19" t="e">
        <f t="shared" si="1"/>
        <v>#NAME?</v>
      </c>
      <c r="T18" s="19" t="e">
        <f t="shared" si="1"/>
        <v>#NAME?</v>
      </c>
      <c r="U18" s="19" t="e">
        <f t="shared" si="1"/>
        <v>#NAME?</v>
      </c>
      <c r="V18" s="19" t="e">
        <f t="shared" si="1"/>
        <v>#NAME?</v>
      </c>
      <c r="W18" s="19" t="e">
        <f t="shared" si="1"/>
        <v>#NAME?</v>
      </c>
      <c r="X18" s="19" t="e">
        <f t="shared" si="1"/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Новый формат заказы</vt:lpstr>
      <vt:lpstr>заказы</vt:lpstr>
      <vt:lpstr>ДСКО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Пользователь Windows</cp:lastModifiedBy>
  <dcterms:created xsi:type="dcterms:W3CDTF">2019-02-25T07:28:00Z</dcterms:created>
  <dcterms:modified xsi:type="dcterms:W3CDTF">2019-04-19T09:25:32Z</dcterms:modified>
</cp:coreProperties>
</file>