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32760" windowHeight="122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<sst xmlns="http://schemas.openxmlformats.org/spreadsheetml/2006/main" count="25" uniqueCount="25">
  <si>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Картинка</t>
  </si>
  <si>
    <t>Артикул</t>
  </si>
  <si>
    <t>Наименование товара</t>
  </si>
  <si>
    <t>Штрихкод</t>
  </si>
  <si>
    <t>Штук в коробке</t>
  </si>
  <si>
    <t>Штук в блоке</t>
  </si>
  <si>
    <t>Штук в мин.ед.</t>
  </si>
  <si>
    <t>Цена (шт.), RUB</t>
  </si>
  <si>
    <t>Цена по акции «Товар месяца», RUB</t>
  </si>
  <si>
    <t>Цена без скидок , RUB</t>
  </si>
  <si>
    <t>Цена со скидкой (руч.), RUB</t>
  </si>
  <si>
    <t>Ставка НДС</t>
  </si>
  <si>
    <t>Скидка (%) / Финальная цена (RUB)</t>
  </si>
  <si>
    <t>Самокаты</t>
  </si>
  <si>
    <t>Самокаты многофункциональные</t>
  </si>
  <si>
    <t>Т14773</t>
  </si>
  <si>
    <t>Самокат универсальный Navigator упр.накл.,PU кол.со свет.пер.2х120мм/задн.2*80мм,рег.руль,нейлон/пластик рама,свет в деке 3 реж.,торм.,грип.TPR,57*14*</t>
  </si>
  <si>
    <t>Т59521</t>
  </si>
  <si>
    <t>Самокат Navigator упр.накл 5-в-1, алюм руль, алюм.ручка, дека нейлон плюс пластик, PU120х30мм/задн.100х48мм, свет в перед.кол, 56х15,5х76см, 3,8кг, ро</t>
  </si>
  <si>
    <t>Т59525</t>
  </si>
  <si>
    <t>Остаток</t>
  </si>
  <si>
    <t>Более 100</t>
  </si>
  <si>
    <t>http://www.alisatoys.ru/linkpics/00000136536_2.jpg</t>
  </si>
  <si>
    <t>ТАК ЕСТЬ</t>
  </si>
  <si>
    <t xml:space="preserve">ТАК СТАЛО ПОСЛЕ ИЗМЕНЕНИЯ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</si>
</sst>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%&quot;"/>
    <numFmt numFmtId="165" formatCode="0.00&quot; RUB&quot;"/>
    <numFmt numFmtId="166" formatCode="#,##0.00&quot; RUB&quot;"/>
  </numFmts>
  <fonts count="43">
    <font>
      <sz val="8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C8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1" fontId="0" fillId="0" borderId="10" xfId="0" applyNumberFormat="1" applyBorder="1" applyAlignment="1">
      <alignment horizontal="center" vertical="top"/>
    </xf>
    <xf numFmtId="1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42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164" fontId="0" fillId="0" borderId="10" xfId="0" applyNumberFormat="1" applyBorder="1" applyAlignment="1">
      <alignment horizontal="right" vertical="top"/>
    </xf>
    <xf numFmtId="0" fontId="42" fillId="0" borderId="10" xfId="0" applyFont="1" applyBorder="1" applyAlignment="1">
      <alignment horizontal="center" vertical="top"/>
    </xf>
    <xf numFmtId="0" fontId="28" fillId="0" borderId="10" xfId="42" applyBorder="1" applyAlignment="1">
      <alignment vertical="top" wrapText="1"/>
    </xf>
    <xf numFmtId="0" fontId="0" fillId="0" borderId="10" xfId="0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satoys.ru/linkpics/00000140519_2.jpg" TargetMode="External" /><Relationship Id="rId2" Type="http://schemas.openxmlformats.org/officeDocument/2006/relationships/hyperlink" Target="http://www.alisatoys.ru/linkpics/00000136556_2.jpg" TargetMode="External" /><Relationship Id="rId3" Type="http://schemas.openxmlformats.org/officeDocument/2006/relationships/hyperlink" Target="http://www.alisatoys.ru/linkpics/00000136536_2.jpg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O6"/>
  <sheetViews>
    <sheetView tabSelected="1" zoomScalePageLayoutView="0" workbookViewId="0" topLeftCell="A1">
      <selection activeCell="D3" sqref="D3"/>
    </sheetView>
  </sheetViews>
  <sheetFormatPr defaultColWidth="10.16015625" defaultRowHeight="11.25" customHeight="1" outlineLevelRow="2"/>
  <cols>
    <col min="1" max="1" width="0.328125" style="1" customWidth="1"/>
    <col min="2" max="2" width="15" style="1" customWidth="1"/>
    <col min="3" max="3" width="12.5" style="1" customWidth="1"/>
    <col min="4" max="4" width="49.16015625" style="1" customWidth="1"/>
    <col min="5" max="5" width="42" style="2" customWidth="1"/>
    <col min="6" max="6" width="8.83203125" style="1" customWidth="1"/>
    <col min="7" max="7" width="8" style="1" customWidth="1"/>
    <col min="8" max="8" width="8.83203125" style="1" customWidth="1"/>
    <col min="9" max="11" width="16.33203125" style="1" customWidth="1"/>
    <col min="12" max="12" width="15.83203125" style="1" customWidth="1"/>
    <col min="13" max="14" width="12.16015625" style="1" customWidth="1"/>
    <col min="15" max="15" width="11.66015625" style="1" customWidth="1"/>
    <col min="16" max="20" width="16.33203125" style="1" customWidth="1"/>
  </cols>
  <sheetData>
    <row r="1" spans="2:15" ht="63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20</v>
      </c>
      <c r="O1" s="3" t="s">
        <v>12</v>
      </c>
    </row>
    <row r="2" spans="1:6" ht="15" customHeight="1">
      <c r="A2" s="4" t="s">
        <v>13</v>
      </c>
      <c r="F2" s="2"/>
    </row>
    <row r="3" spans="1:6" ht="15" outlineLevel="1">
      <c r="A3" s="4" t="s">
        <v>14</v>
      </c>
      <c r="F3" s="2"/>
    </row>
    <row r="4" spans="2:15" s="1" customFormat="1" ht="60.75" customHeight="1" outlineLevel="2">
      <c r="B4" s="5"/>
      <c r="C4" s="6" t="s">
        <v>15</v>
      </c>
      <c r="D4" s="14" t="s">
        <v>16</v>
      </c>
      <c r="E4" s="16" t="s">
        <v>23</v>
      </c>
      <c r="F4" s="8">
        <v>4</v>
      </c>
      <c r="G4" s="8">
        <v>1</v>
      </c>
      <c r="H4" s="8">
        <v>1</v>
      </c>
      <c r="I4" s="9">
        <v>4850</v>
      </c>
      <c r="J4" s="10"/>
      <c r="K4" s="9">
        <v>4850</v>
      </c>
      <c r="L4" s="11" t="e">
        <f>K4*(1-#REF!/100)</f>
        <v>#REF!</v>
      </c>
      <c r="M4" s="12">
        <v>10</v>
      </c>
      <c r="N4" s="15">
        <v>39</v>
      </c>
      <c r="O4" s="13"/>
    </row>
    <row r="5" spans="2:15" s="1" customFormat="1" ht="60.75" customHeight="1" outlineLevel="2">
      <c r="B5" s="5"/>
      <c r="C5" s="6" t="s">
        <v>17</v>
      </c>
      <c r="D5" s="14" t="s">
        <v>18</v>
      </c>
      <c r="E5" s="7">
        <v>8887856595216</v>
      </c>
      <c r="F5" s="8">
        <v>6</v>
      </c>
      <c r="G5" s="8">
        <v>1</v>
      </c>
      <c r="H5" s="8">
        <v>1</v>
      </c>
      <c r="I5" s="9">
        <v>2640</v>
      </c>
      <c r="J5" s="10"/>
      <c r="K5" s="9">
        <v>2640</v>
      </c>
      <c r="L5" s="11" t="e">
        <f>K5*(1-#REF!/100)</f>
        <v>#REF!</v>
      </c>
      <c r="M5" s="12">
        <v>10</v>
      </c>
      <c r="N5" s="15">
        <v>4</v>
      </c>
      <c r="O5" s="13"/>
    </row>
    <row r="6" spans="2:15" s="1" customFormat="1" ht="60.75" customHeight="1" outlineLevel="2">
      <c r="B6" s="5"/>
      <c r="C6" s="6" t="s">
        <v>19</v>
      </c>
      <c r="D6" s="14" t="s">
        <v>22</v>
      </c>
      <c r="E6" s="16" t="s">
        <v>24</v>
      </c>
      <c r="F6" s="8">
        <v>6</v>
      </c>
      <c r="G6" s="8">
        <v>1</v>
      </c>
      <c r="H6" s="8">
        <v>1</v>
      </c>
      <c r="I6" s="9">
        <v>2260</v>
      </c>
      <c r="J6" s="10"/>
      <c r="K6" s="9">
        <v>2260</v>
      </c>
      <c r="L6" s="11" t="e">
        <f>K6*(1-#REF!/100)</f>
        <v>#REF!</v>
      </c>
      <c r="M6" s="12">
        <v>10</v>
      </c>
      <c r="N6" s="15" t="s">
        <v>21</v>
      </c>
      <c r="O6" s="13"/>
    </row>
  </sheetData>
  <sheetProtection/>
  <hyperlinks>
    <hyperlink ref="D4" r:id="rId1" tooltip="Картинка" display="Самокат универсальный Navigator упр.накл.,PU кол.со свет.пер.2х120мм/задн.2*80мм,рег.руль,нейлон/пластик рама,свет в деке 3 реж.,торм.,грип.TPR,57*14*"/>
    <hyperlink ref="D5" r:id="rId2" tooltip="Картинка" display="Самокат Navigator упр.накл 5-в-1, алюм руль, алюм.ручка, дека нейлон плюс пластик, PU120х30мм/задн.100х48мм, свет в перед.кол, 56х15,5х76см, 3,8кг, ро"/>
    <hyperlink ref="D6" r:id="rId3" tooltip="Картинка" display="http://www.alisatoys.ru/linkpics/00000136536_2.jpg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dcterms:created xsi:type="dcterms:W3CDTF">2019-02-20T05:48:55Z</dcterms:created>
  <dcterms:modified xsi:type="dcterms:W3CDTF">2019-02-27T10:26:22Z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