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АНАЛИТИКА ДС" sheetId="3" r:id="rId1"/>
    <sheet name="ЯНВАРЬ" sheetId="1" r:id="rId2"/>
    <sheet name="ФЕВРАЛЬ" sheetId="5" r:id="rId3"/>
    <sheet name="МАРТ" sheetId="9" r:id="rId4"/>
  </sheets>
  <definedNames>
    <definedName name="_xlnm._FilterDatabase" localSheetId="3" hidden="1">МАРТ!$A$1:$K$112</definedName>
    <definedName name="_xlnm.Print_Area" localSheetId="0">'АНАЛИТИКА ДС'!$A$1:$AH$25</definedName>
  </definedNames>
  <calcPr calcId="152511"/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C17" i="3"/>
  <c r="C11" i="3" l="1"/>
  <c r="O18" i="3" l="1"/>
  <c r="S18" i="3"/>
  <c r="U18" i="3"/>
  <c r="V18" i="3"/>
  <c r="W18" i="3"/>
  <c r="Y18" i="3"/>
  <c r="Z18" i="3"/>
  <c r="AA18" i="3"/>
  <c r="AB18" i="3"/>
  <c r="AC18" i="3"/>
  <c r="AD18" i="3"/>
  <c r="AE18" i="3"/>
  <c r="AF18" i="3"/>
  <c r="AG18" i="3"/>
  <c r="X18" i="3"/>
  <c r="T18" i="3"/>
  <c r="R18" i="3"/>
  <c r="Q18" i="3"/>
  <c r="P18" i="3"/>
  <c r="N18" i="3"/>
  <c r="M18" i="3"/>
  <c r="L18" i="3"/>
  <c r="K18" i="3"/>
  <c r="J18" i="3"/>
  <c r="I18" i="3"/>
  <c r="H18" i="3"/>
  <c r="G18" i="3"/>
  <c r="F18" i="3"/>
  <c r="E18" i="3"/>
  <c r="D18" i="3"/>
  <c r="AH17" i="3" l="1"/>
  <c r="C18" i="3"/>
  <c r="AH18" i="3" l="1"/>
  <c r="F11" i="3"/>
  <c r="G11" i="3"/>
  <c r="H11" i="3"/>
  <c r="I11" i="3"/>
  <c r="J11" i="3"/>
  <c r="K11" i="3"/>
  <c r="L11" i="3"/>
  <c r="D11" i="3"/>
  <c r="E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C5" i="3"/>
  <c r="F12" i="3" l="1"/>
  <c r="J12" i="3"/>
  <c r="N12" i="3"/>
  <c r="R12" i="3"/>
  <c r="V12" i="3"/>
  <c r="X12" i="3"/>
  <c r="AB12" i="3"/>
  <c r="AD12" i="3"/>
  <c r="AE12" i="3"/>
  <c r="AF12" i="3"/>
  <c r="AH11" i="3"/>
  <c r="AG12" i="3"/>
  <c r="AC12" i="3"/>
  <c r="AA12" i="3"/>
  <c r="Z12" i="3"/>
  <c r="Y12" i="3"/>
  <c r="W12" i="3"/>
  <c r="U12" i="3"/>
  <c r="T12" i="3"/>
  <c r="S12" i="3"/>
  <c r="Q12" i="3"/>
  <c r="P12" i="3"/>
  <c r="O12" i="3"/>
  <c r="M12" i="3"/>
  <c r="L12" i="3"/>
  <c r="K12" i="3"/>
  <c r="I12" i="3"/>
  <c r="H12" i="3"/>
  <c r="G12" i="3"/>
  <c r="E12" i="3"/>
  <c r="D12" i="3"/>
  <c r="AH12" i="3" l="1"/>
  <c r="C12" i="3"/>
  <c r="E5" i="3"/>
  <c r="AE5" i="3" l="1"/>
  <c r="AF5" i="3"/>
  <c r="AG5" i="3"/>
  <c r="D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X6" i="3" s="1"/>
  <c r="Y5" i="3"/>
  <c r="Z5" i="3"/>
  <c r="Z6" i="3" s="1"/>
  <c r="AA5" i="3"/>
  <c r="AA6" i="3" s="1"/>
  <c r="AB5" i="3"/>
  <c r="AB6" i="3" s="1"/>
  <c r="AC5" i="3"/>
  <c r="AC6" i="3" s="1"/>
  <c r="AD5" i="3"/>
  <c r="AD6" i="3" s="1"/>
  <c r="W6" i="3"/>
  <c r="Y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H5" i="3" l="1"/>
  <c r="AG6" i="3"/>
  <c r="AF6" i="3"/>
  <c r="AE6" i="3"/>
  <c r="C6" i="3"/>
  <c r="AH6" i="3" l="1"/>
</calcChain>
</file>

<file path=xl/sharedStrings.xml><?xml version="1.0" encoding="utf-8"?>
<sst xmlns="http://schemas.openxmlformats.org/spreadsheetml/2006/main" count="1851" uniqueCount="865">
  <si>
    <t>Корпоративный</t>
  </si>
  <si>
    <t>Дата и время</t>
  </si>
  <si>
    <t>Внешний Идентификатор Заказа</t>
  </si>
  <si>
    <t>Сумма (без учета скидки)</t>
  </si>
  <si>
    <t>Скидка</t>
  </si>
  <si>
    <t>Имя клиента</t>
  </si>
  <si>
    <t>Адрес</t>
  </si>
  <si>
    <t>Телефон</t>
  </si>
  <si>
    <t>Способ оплаты</t>
  </si>
  <si>
    <t>Дата списания</t>
  </si>
  <si>
    <t>Карта</t>
  </si>
  <si>
    <t>Алексей</t>
  </si>
  <si>
    <t>Наличные</t>
  </si>
  <si>
    <t>Анна</t>
  </si>
  <si>
    <t>Анастасия</t>
  </si>
  <si>
    <t>Алена</t>
  </si>
  <si>
    <t>Александр</t>
  </si>
  <si>
    <t>Павел</t>
  </si>
  <si>
    <t>Мария</t>
  </si>
  <si>
    <t>Любовь</t>
  </si>
  <si>
    <t>Елена</t>
  </si>
  <si>
    <t>Егор</t>
  </si>
  <si>
    <t>Екатерина</t>
  </si>
  <si>
    <t>Татьяна</t>
  </si>
  <si>
    <t>Станислав</t>
  </si>
  <si>
    <t>Василий</t>
  </si>
  <si>
    <t>Марина</t>
  </si>
  <si>
    <t>Вадим</t>
  </si>
  <si>
    <t>Диана</t>
  </si>
  <si>
    <t>Евгений</t>
  </si>
  <si>
    <t>Полина</t>
  </si>
  <si>
    <t>61.</t>
  </si>
  <si>
    <t>Дарья</t>
  </si>
  <si>
    <t>Саша</t>
  </si>
  <si>
    <t>Кристина</t>
  </si>
  <si>
    <t>75.</t>
  </si>
  <si>
    <t>Дмитрий</t>
  </si>
  <si>
    <t>Андрей</t>
  </si>
  <si>
    <t>Александра</t>
  </si>
  <si>
    <t>Олег</t>
  </si>
  <si>
    <t>Ирина</t>
  </si>
  <si>
    <t>114.</t>
  </si>
  <si>
    <t>2019-01-31 15:31:01</t>
  </si>
  <si>
    <t>Никита</t>
  </si>
  <si>
    <t>Автозаводская, д. 18</t>
  </si>
  <si>
    <t>+7(***)1044040</t>
  </si>
  <si>
    <t>2019-02-01 15:35:30</t>
  </si>
  <si>
    <t>Виктория</t>
  </si>
  <si>
    <t>Сергей</t>
  </si>
  <si>
    <t>Ольга</t>
  </si>
  <si>
    <t>Юлия</t>
  </si>
  <si>
    <t>128.</t>
  </si>
  <si>
    <t>2019-01-31 14:46:52</t>
  </si>
  <si>
    <t>Аза</t>
  </si>
  <si>
    <t>+7(***)1963220</t>
  </si>
  <si>
    <t>2019-02-01 14:50:37</t>
  </si>
  <si>
    <t>Денис</t>
  </si>
  <si>
    <t>153.</t>
  </si>
  <si>
    <t>2019-01-31 13:31:26</t>
  </si>
  <si>
    <t>+7(***)0081799</t>
  </si>
  <si>
    <t>2019-02-01 13:35:42</t>
  </si>
  <si>
    <t>167.</t>
  </si>
  <si>
    <t>Аня</t>
  </si>
  <si>
    <t>Катя</t>
  </si>
  <si>
    <t>Наталья</t>
  </si>
  <si>
    <t>Артем</t>
  </si>
  <si>
    <t>Виталий</t>
  </si>
  <si>
    <t>219.</t>
  </si>
  <si>
    <t>Алена Мамахатова</t>
  </si>
  <si>
    <t>+7(***)4906269</t>
  </si>
  <si>
    <t>Иван</t>
  </si>
  <si>
    <t>240.</t>
  </si>
  <si>
    <t>Максим</t>
  </si>
  <si>
    <t>Артур</t>
  </si>
  <si>
    <t>299.</t>
  </si>
  <si>
    <t>2019-01-30 17:37:40</t>
  </si>
  <si>
    <t>Жемиле</t>
  </si>
  <si>
    <t>+7(***)5082707</t>
  </si>
  <si>
    <t>2019-01-31 17:41:09</t>
  </si>
  <si>
    <t>312.</t>
  </si>
  <si>
    <t>338.</t>
  </si>
  <si>
    <t>Petr</t>
  </si>
  <si>
    <t>Богдан</t>
  </si>
  <si>
    <t>365.</t>
  </si>
  <si>
    <t>Надежда</t>
  </si>
  <si>
    <t>Ярослав</t>
  </si>
  <si>
    <t>422.</t>
  </si>
  <si>
    <t>2019-01-30 11:57:15</t>
  </si>
  <si>
    <t>2019-01-31 12:00:51</t>
  </si>
  <si>
    <t>430.</t>
  </si>
  <si>
    <t>2019-01-30 11:39:01</t>
  </si>
  <si>
    <t>Aндрей</t>
  </si>
  <si>
    <t>+7(***)2902601</t>
  </si>
  <si>
    <t>2019-01-31 11:41:09</t>
  </si>
  <si>
    <t>Тамара</t>
  </si>
  <si>
    <t>Инна</t>
  </si>
  <si>
    <t>Елизавета</t>
  </si>
  <si>
    <t>467.</t>
  </si>
  <si>
    <t>Софья</t>
  </si>
  <si>
    <t>540.</t>
  </si>
  <si>
    <t>557.</t>
  </si>
  <si>
    <t>2019-01-29 15:12:03</t>
  </si>
  <si>
    <t>2019-01-30 15:15:34</t>
  </si>
  <si>
    <t>559.</t>
  </si>
  <si>
    <t>2019-01-29 15:04:40</t>
  </si>
  <si>
    <t>2019-01-30 15:05:58</t>
  </si>
  <si>
    <t>561.</t>
  </si>
  <si>
    <t>максим</t>
  </si>
  <si>
    <t>594.</t>
  </si>
  <si>
    <t>600.</t>
  </si>
  <si>
    <t>Лариса</t>
  </si>
  <si>
    <t>Ангелина</t>
  </si>
  <si>
    <t>Артём</t>
  </si>
  <si>
    <t>674.</t>
  </si>
  <si>
    <t>2019-01-28 20:52:04</t>
  </si>
  <si>
    <t>+7(***)1844817</t>
  </si>
  <si>
    <t>2019-01-29 20:55:44</t>
  </si>
  <si>
    <t>Виктор</t>
  </si>
  <si>
    <t>755.</t>
  </si>
  <si>
    <t>769.</t>
  </si>
  <si>
    <t>2019-01-28 14:59:52</t>
  </si>
  <si>
    <t>+7(***)3888919</t>
  </si>
  <si>
    <t>2019-01-29 15:01:11</t>
  </si>
  <si>
    <t>771.</t>
  </si>
  <si>
    <t>2019-01-28 14:54:56</t>
  </si>
  <si>
    <t>2019-01-29 14:56:15</t>
  </si>
  <si>
    <t>834.</t>
  </si>
  <si>
    <t>2019-01-28 12:13:11</t>
  </si>
  <si>
    <t>+7(***)5255748</t>
  </si>
  <si>
    <t>2019-01-29 12:16:06</t>
  </si>
  <si>
    <t>Миша</t>
  </si>
  <si>
    <t>852.</t>
  </si>
  <si>
    <t>866.</t>
  </si>
  <si>
    <t>2019-01-27 21:23:20</t>
  </si>
  <si>
    <t>2019-01-28 21:25:52</t>
  </si>
  <si>
    <t>868.</t>
  </si>
  <si>
    <t>913.</t>
  </si>
  <si>
    <t>2019-01-27 18:31:18</t>
  </si>
  <si>
    <t>Элеонора</t>
  </si>
  <si>
    <t>+7(***)8351601</t>
  </si>
  <si>
    <t>2019-01-28 18:35:52</t>
  </si>
  <si>
    <t>александр</t>
  </si>
  <si>
    <t>933.</t>
  </si>
  <si>
    <t>955.</t>
  </si>
  <si>
    <t>2019-01-27 16:55:02</t>
  </si>
  <si>
    <t>+7(***)1996514</t>
  </si>
  <si>
    <t>2019-01-28 17:00:18</t>
  </si>
  <si>
    <t>1002.</t>
  </si>
  <si>
    <t>2019-01-27 14:36:06</t>
  </si>
  <si>
    <t>+7(***)4255663</t>
  </si>
  <si>
    <t>2019-01-28 14:40:42</t>
  </si>
  <si>
    <t>1012.</t>
  </si>
  <si>
    <t>2019-01-27 13:52:39</t>
  </si>
  <si>
    <t>+7(***)6305931</t>
  </si>
  <si>
    <t>2019-01-28 13:55:59</t>
  </si>
  <si>
    <t>1025.</t>
  </si>
  <si>
    <t>2019-01-27 13:16:19</t>
  </si>
  <si>
    <t>+7(***)9449798</t>
  </si>
  <si>
    <t>2019-01-28 13:20:32</t>
  </si>
  <si>
    <t>1040.</t>
  </si>
  <si>
    <t>1058.</t>
  </si>
  <si>
    <t>1060.</t>
  </si>
  <si>
    <t>2019-01-27 10:26:25</t>
  </si>
  <si>
    <t>+7(***)8912969</t>
  </si>
  <si>
    <t>2019-01-28 10:30:24</t>
  </si>
  <si>
    <t>1068.</t>
  </si>
  <si>
    <t>1095.</t>
  </si>
  <si>
    <t>2019-01-26 20:22:03</t>
  </si>
  <si>
    <t>Алена Федулова</t>
  </si>
  <si>
    <t>+7(***)5537311</t>
  </si>
  <si>
    <t>2019-01-27 20:25:58</t>
  </si>
  <si>
    <t>1098.</t>
  </si>
  <si>
    <t>1109.</t>
  </si>
  <si>
    <t>2019-01-26 19:42:01</t>
  </si>
  <si>
    <t>+7(***)3847542</t>
  </si>
  <si>
    <t>2019-01-27 19:50:35</t>
  </si>
  <si>
    <t>Антонина</t>
  </si>
  <si>
    <t>1115.</t>
  </si>
  <si>
    <t>1133.</t>
  </si>
  <si>
    <t>1187.</t>
  </si>
  <si>
    <t>Мила</t>
  </si>
  <si>
    <t>1203.</t>
  </si>
  <si>
    <t>1205.</t>
  </si>
  <si>
    <t>1230.</t>
  </si>
  <si>
    <t>2019-01-26 14:40:07</t>
  </si>
  <si>
    <t>2019-01-27 14:45:19</t>
  </si>
  <si>
    <t>1238.</t>
  </si>
  <si>
    <t>1245.</t>
  </si>
  <si>
    <t>1280.</t>
  </si>
  <si>
    <t>1293.</t>
  </si>
  <si>
    <t>2019-01-26 11:12:46</t>
  </si>
  <si>
    <t>+7(***)2484993</t>
  </si>
  <si>
    <t>1300.</t>
  </si>
  <si>
    <t>2019-01-26 10:47:39</t>
  </si>
  <si>
    <t>+7(***)0605948</t>
  </si>
  <si>
    <t>2019-01-27 10:50:37</t>
  </si>
  <si>
    <t>1380.</t>
  </si>
  <si>
    <t>1388.</t>
  </si>
  <si>
    <t>2019-01-25 17:34:15</t>
  </si>
  <si>
    <t>+7(***)0082012</t>
  </si>
  <si>
    <t>2019-01-26 17:36:42</t>
  </si>
  <si>
    <t>1392.</t>
  </si>
  <si>
    <t>1420.</t>
  </si>
  <si>
    <t>2019-01-25 16:01:23</t>
  </si>
  <si>
    <t>+7(***)2232239</t>
  </si>
  <si>
    <t>2019-01-26 16:05:36</t>
  </si>
  <si>
    <t>1426.</t>
  </si>
  <si>
    <t>1493.</t>
  </si>
  <si>
    <t>1494.</t>
  </si>
  <si>
    <t>2019-01-25 12:36:00</t>
  </si>
  <si>
    <t>+7(***)4088894</t>
  </si>
  <si>
    <t>2019-01-26 12:40:30</t>
  </si>
  <si>
    <t>1544.</t>
  </si>
  <si>
    <t>1595.</t>
  </si>
  <si>
    <t>2019-01-24 19:01:36</t>
  </si>
  <si>
    <t>виталий</t>
  </si>
  <si>
    <t>+7(***)9026136</t>
  </si>
  <si>
    <t>2019-01-25 19:05:40</t>
  </si>
  <si>
    <t>1598.</t>
  </si>
  <si>
    <t>1689.</t>
  </si>
  <si>
    <t>1713.</t>
  </si>
  <si>
    <t>2019-01-24 13:58:43</t>
  </si>
  <si>
    <t>2019-01-25 14:01:14</t>
  </si>
  <si>
    <t>1719.</t>
  </si>
  <si>
    <t>1736.</t>
  </si>
  <si>
    <t>1744.</t>
  </si>
  <si>
    <t>2019-01-24 12:51:53</t>
  </si>
  <si>
    <t>+7(***)0759590</t>
  </si>
  <si>
    <t>1749.</t>
  </si>
  <si>
    <t>2019-01-24 12:35:12</t>
  </si>
  <si>
    <t>+7(***)7369690</t>
  </si>
  <si>
    <t>2019-01-25 12:40:27</t>
  </si>
  <si>
    <t>1752.</t>
  </si>
  <si>
    <t>1772.</t>
  </si>
  <si>
    <t>1861.</t>
  </si>
  <si>
    <t>1892.</t>
  </si>
  <si>
    <t>1919.</t>
  </si>
  <si>
    <t>1959.</t>
  </si>
  <si>
    <t>1999.</t>
  </si>
  <si>
    <t>2010.</t>
  </si>
  <si>
    <t>2056.</t>
  </si>
  <si>
    <t>2058.</t>
  </si>
  <si>
    <t>2102.</t>
  </si>
  <si>
    <t>2019-01-22 16:18:28</t>
  </si>
  <si>
    <t>2019-01-23 16:20:58</t>
  </si>
  <si>
    <t>2205.</t>
  </si>
  <si>
    <t>2233.</t>
  </si>
  <si>
    <t>2019-01-21 19:22:06</t>
  </si>
  <si>
    <t>+7(***)5078645</t>
  </si>
  <si>
    <t>2019-01-22 19:25:53</t>
  </si>
  <si>
    <t>2242.</t>
  </si>
  <si>
    <t>Алеся</t>
  </si>
  <si>
    <t>2244.</t>
  </si>
  <si>
    <t>2258.</t>
  </si>
  <si>
    <t>2019-01-21 18:01:35</t>
  </si>
  <si>
    <t>Риназ</t>
  </si>
  <si>
    <t>+7(***)4222240</t>
  </si>
  <si>
    <t>2019-01-22 18:05:45</t>
  </si>
  <si>
    <t>2271.</t>
  </si>
  <si>
    <t>2303.</t>
  </si>
  <si>
    <t>2019-01-21 15:19:25</t>
  </si>
  <si>
    <t>+7(***)5530254</t>
  </si>
  <si>
    <t>2019-01-22 15:21:17</t>
  </si>
  <si>
    <t>2323.</t>
  </si>
  <si>
    <t>2431.</t>
  </si>
  <si>
    <t>2461.</t>
  </si>
  <si>
    <t>Oleg</t>
  </si>
  <si>
    <t>2543.</t>
  </si>
  <si>
    <t>2570.</t>
  </si>
  <si>
    <t>2019-01-20 10:37:45</t>
  </si>
  <si>
    <t>+7(***)4957733</t>
  </si>
  <si>
    <t>2019-01-21 10:40:34</t>
  </si>
  <si>
    <t>2594.</t>
  </si>
  <si>
    <t>2019-01-19 20:07:02</t>
  </si>
  <si>
    <t>+7(***)5537303</t>
  </si>
  <si>
    <t>2019-01-20 20:11:53</t>
  </si>
  <si>
    <t>2611.</t>
  </si>
  <si>
    <t>2613.</t>
  </si>
  <si>
    <t>2019-01-19 19:42:28</t>
  </si>
  <si>
    <t>+7(***)5627772</t>
  </si>
  <si>
    <t>2019-01-20 19:51:11</t>
  </si>
  <si>
    <t>2619.</t>
  </si>
  <si>
    <t>2652.</t>
  </si>
  <si>
    <t>2019-01-19 18:11:31</t>
  </si>
  <si>
    <t>alleksashka1</t>
  </si>
  <si>
    <t>+7(***)9624956</t>
  </si>
  <si>
    <t>2019-01-20 18:16:34</t>
  </si>
  <si>
    <t>2753.</t>
  </si>
  <si>
    <t>2019-01-19 13:24:26</t>
  </si>
  <si>
    <t>Печенька</t>
  </si>
  <si>
    <t>+7(***)8225339</t>
  </si>
  <si>
    <t>2019-01-20 13:26:46</t>
  </si>
  <si>
    <t>2762.</t>
  </si>
  <si>
    <t>2019-01-19 13:01:06</t>
  </si>
  <si>
    <t>2767.</t>
  </si>
  <si>
    <t>2785.</t>
  </si>
  <si>
    <t>2019-01-19 11:09:31</t>
  </si>
  <si>
    <t>2019-01-20 11:11:19</t>
  </si>
  <si>
    <t>2788.</t>
  </si>
  <si>
    <t>2858.</t>
  </si>
  <si>
    <t>2889.</t>
  </si>
  <si>
    <t>2890.</t>
  </si>
  <si>
    <t>2911.</t>
  </si>
  <si>
    <t>2939.</t>
  </si>
  <si>
    <t>2019-01-18 14:10:56</t>
  </si>
  <si>
    <t>2019-01-19 14:15:24</t>
  </si>
  <si>
    <t>2964.</t>
  </si>
  <si>
    <t>2984.</t>
  </si>
  <si>
    <t>2989.</t>
  </si>
  <si>
    <t>3002.</t>
  </si>
  <si>
    <t>2019-01-18 11:55:51</t>
  </si>
  <si>
    <t>+7(***)4378049</t>
  </si>
  <si>
    <t>2019-01-19 12:00:18</t>
  </si>
  <si>
    <t>3004.</t>
  </si>
  <si>
    <t>2019-01-18 11:54:46</t>
  </si>
  <si>
    <t>+7(***)8381701</t>
  </si>
  <si>
    <t>2019-01-19 11:56:20</t>
  </si>
  <si>
    <t>3005.</t>
  </si>
  <si>
    <t>3085.</t>
  </si>
  <si>
    <t>3086.</t>
  </si>
  <si>
    <t>2019-01-17 18:59:19</t>
  </si>
  <si>
    <t>+7(***)7779905</t>
  </si>
  <si>
    <t>2019-01-18 19:01:30</t>
  </si>
  <si>
    <t>3102.</t>
  </si>
  <si>
    <t>2019-01-17 18:17:34</t>
  </si>
  <si>
    <t>+7(***)2999048</t>
  </si>
  <si>
    <t>2019-01-18 18:20:57</t>
  </si>
  <si>
    <t>3115.</t>
  </si>
  <si>
    <t>3138.</t>
  </si>
  <si>
    <t>3157.</t>
  </si>
  <si>
    <t>2019-01-17 15:42:41</t>
  </si>
  <si>
    <t>2019-01-18 15:45:43</t>
  </si>
  <si>
    <t>3220.</t>
  </si>
  <si>
    <t>2019-01-17 13:25:40</t>
  </si>
  <si>
    <t>2019-01-18 13:30:22</t>
  </si>
  <si>
    <t>3225.</t>
  </si>
  <si>
    <t>3228.</t>
  </si>
  <si>
    <t>3230.</t>
  </si>
  <si>
    <t>2019-01-17 12:49:37</t>
  </si>
  <si>
    <t>станислав</t>
  </si>
  <si>
    <t>+7(***)5000047</t>
  </si>
  <si>
    <t>2019-01-18 12:51:17</t>
  </si>
  <si>
    <t>3244.</t>
  </si>
  <si>
    <t>2019-01-17 12:25:27</t>
  </si>
  <si>
    <t>2019-01-18 12:30:14</t>
  </si>
  <si>
    <t>3260.</t>
  </si>
  <si>
    <t>3274.</t>
  </si>
  <si>
    <t>3335.</t>
  </si>
  <si>
    <t>3344.</t>
  </si>
  <si>
    <t>2019-01-16 18:40:47</t>
  </si>
  <si>
    <t>2019-01-17 18:45:21</t>
  </si>
  <si>
    <t>3403.</t>
  </si>
  <si>
    <t>3420.</t>
  </si>
  <si>
    <t>3448.</t>
  </si>
  <si>
    <t>3454.</t>
  </si>
  <si>
    <t>3466.</t>
  </si>
  <si>
    <t>3472.</t>
  </si>
  <si>
    <t>3502.</t>
  </si>
  <si>
    <t>3530.</t>
  </si>
  <si>
    <t>3556.</t>
  </si>
  <si>
    <t>3596.</t>
  </si>
  <si>
    <t>2019-01-15 14:19:48</t>
  </si>
  <si>
    <t>2019-01-16 14:20:51</t>
  </si>
  <si>
    <t>3612.</t>
  </si>
  <si>
    <t>3641.</t>
  </si>
  <si>
    <t>2019-01-15 12:42:17</t>
  </si>
  <si>
    <t>+7(***)5071847</t>
  </si>
  <si>
    <t>3649.</t>
  </si>
  <si>
    <t>2019-01-16 10:55:47</t>
  </si>
  <si>
    <t>3689.</t>
  </si>
  <si>
    <t>2019-01-15 10:54:48</t>
  </si>
  <si>
    <t>Владимир Васильев</t>
  </si>
  <si>
    <t>+7(***)5537482</t>
  </si>
  <si>
    <t>3711.</t>
  </si>
  <si>
    <t>2019-01-14 20:42:56</t>
  </si>
  <si>
    <t>МАЙЯ</t>
  </si>
  <si>
    <t>+7(***)1031124</t>
  </si>
  <si>
    <t>3763.</t>
  </si>
  <si>
    <t>2019-01-14 17:44:28</t>
  </si>
  <si>
    <t>Ирма</t>
  </si>
  <si>
    <t>+7(***)3173498</t>
  </si>
  <si>
    <t>2019-01-15 17:46:12</t>
  </si>
  <si>
    <t>3885.</t>
  </si>
  <si>
    <t>3913.</t>
  </si>
  <si>
    <t>2019-01-14 10:37:25</t>
  </si>
  <si>
    <t>2019-01-15 10:40:20</t>
  </si>
  <si>
    <t>3919.</t>
  </si>
  <si>
    <t>3968.</t>
  </si>
  <si>
    <t>3997.</t>
  </si>
  <si>
    <t>4079.</t>
  </si>
  <si>
    <t>4087.</t>
  </si>
  <si>
    <t>4092.</t>
  </si>
  <si>
    <t>4125.</t>
  </si>
  <si>
    <t>4137.</t>
  </si>
  <si>
    <t>2019-01-13 12:28:44</t>
  </si>
  <si>
    <t>Арсен Исанян</t>
  </si>
  <si>
    <t>+7(***)7312699</t>
  </si>
  <si>
    <t>2019-01-14 12:30:54</t>
  </si>
  <si>
    <t>4168.</t>
  </si>
  <si>
    <t>2019-01-12 20:50:42</t>
  </si>
  <si>
    <t>+7(***)2332035</t>
  </si>
  <si>
    <t>2019-01-13 20:55:16</t>
  </si>
  <si>
    <t>4169.</t>
  </si>
  <si>
    <t>4207.</t>
  </si>
  <si>
    <t>2019-01-12 18:23:39</t>
  </si>
  <si>
    <t>+7(***)6890515</t>
  </si>
  <si>
    <t>4231.</t>
  </si>
  <si>
    <t>2019-01-12 17:33:33</t>
  </si>
  <si>
    <t>+7(***)3068834</t>
  </si>
  <si>
    <t>2019-01-13 17:36:39</t>
  </si>
  <si>
    <t>4244.</t>
  </si>
  <si>
    <t>4245.</t>
  </si>
  <si>
    <t>4253.</t>
  </si>
  <si>
    <t>4352.</t>
  </si>
  <si>
    <t>4403.</t>
  </si>
  <si>
    <t>2019-01-11 20:31:51</t>
  </si>
  <si>
    <t>+7(***)6879547</t>
  </si>
  <si>
    <t>2019-01-12 20:35:42</t>
  </si>
  <si>
    <t>4441.</t>
  </si>
  <si>
    <t>4465.</t>
  </si>
  <si>
    <t>4496.</t>
  </si>
  <si>
    <t>4503.</t>
  </si>
  <si>
    <t>4512.</t>
  </si>
  <si>
    <t>2019-01-11 16:23:53</t>
  </si>
  <si>
    <t>+7(***)2460362</t>
  </si>
  <si>
    <t>2019-01-12 16:26:19</t>
  </si>
  <si>
    <t>4520.</t>
  </si>
  <si>
    <t>4594.</t>
  </si>
  <si>
    <t>4600.</t>
  </si>
  <si>
    <t>4635.</t>
  </si>
  <si>
    <t>4641.</t>
  </si>
  <si>
    <t>2019-01-11 10:26:56</t>
  </si>
  <si>
    <t>2019-01-12 10:30:23</t>
  </si>
  <si>
    <t>4751.</t>
  </si>
  <si>
    <t>4768.</t>
  </si>
  <si>
    <t>2019-01-10 15:13:34</t>
  </si>
  <si>
    <t>2019-01-11 15:15:46</t>
  </si>
  <si>
    <t>4773.</t>
  </si>
  <si>
    <t>4813.</t>
  </si>
  <si>
    <t>4833.</t>
  </si>
  <si>
    <t>2019-01-10 11:40:08</t>
  </si>
  <si>
    <t>2019-01-11 11:45:12</t>
  </si>
  <si>
    <t>4842.</t>
  </si>
  <si>
    <t>2019-01-10 11:20:32</t>
  </si>
  <si>
    <t>2019-01-11 11:25:14</t>
  </si>
  <si>
    <t>4907.</t>
  </si>
  <si>
    <t>5036.</t>
  </si>
  <si>
    <t>2019-01-09 11:22:42</t>
  </si>
  <si>
    <t>2019-01-10 11:25:40</t>
  </si>
  <si>
    <t>5038.</t>
  </si>
  <si>
    <t>2019-01-09 11:17:44</t>
  </si>
  <si>
    <t>2019-01-10 11:20:29</t>
  </si>
  <si>
    <t>5044.</t>
  </si>
  <si>
    <t>2019-01-09 10:28:29</t>
  </si>
  <si>
    <t>Tata Shamanova</t>
  </si>
  <si>
    <t>+7(***)9606876</t>
  </si>
  <si>
    <t>2019-01-10 10:30:40</t>
  </si>
  <si>
    <t>5059.</t>
  </si>
  <si>
    <t>5087.</t>
  </si>
  <si>
    <t>5102.</t>
  </si>
  <si>
    <t>5117.</t>
  </si>
  <si>
    <t>5215.</t>
  </si>
  <si>
    <t>2019-01-08 12:35:53</t>
  </si>
  <si>
    <t>+7(***)7353761</t>
  </si>
  <si>
    <t>5233.</t>
  </si>
  <si>
    <t>2019-01-08 11:33:27</t>
  </si>
  <si>
    <t>2019-01-09 11:35:38</t>
  </si>
  <si>
    <t>5239.</t>
  </si>
  <si>
    <t>2019-01-08 10:46:30</t>
  </si>
  <si>
    <t>+7(***)0265638</t>
  </si>
  <si>
    <t>2019-01-09 10:50:15</t>
  </si>
  <si>
    <t>5289.</t>
  </si>
  <si>
    <t>5304.</t>
  </si>
  <si>
    <t>5318.</t>
  </si>
  <si>
    <t>2019-01-07 17:57:28</t>
  </si>
  <si>
    <t>+7(***)1197262</t>
  </si>
  <si>
    <t>2019-01-08 18:00:57</t>
  </si>
  <si>
    <t>5389.</t>
  </si>
  <si>
    <t>5393.</t>
  </si>
  <si>
    <t>5406.</t>
  </si>
  <si>
    <t>5420.</t>
  </si>
  <si>
    <t>5432.</t>
  </si>
  <si>
    <t>2019-01-07 11:25:30</t>
  </si>
  <si>
    <t>2019-01-08 11:30:12</t>
  </si>
  <si>
    <t>5495.</t>
  </si>
  <si>
    <t>5523.</t>
  </si>
  <si>
    <t>5571.</t>
  </si>
  <si>
    <t>5613.</t>
  </si>
  <si>
    <t>5716.</t>
  </si>
  <si>
    <t>2019-01-05 13:23:22</t>
  </si>
  <si>
    <t>+7(***)0690466</t>
  </si>
  <si>
    <t>2019-01-06 13:25:44</t>
  </si>
  <si>
    <t>5726.</t>
  </si>
  <si>
    <t>5737.</t>
  </si>
  <si>
    <t>Левон</t>
  </si>
  <si>
    <t>5825.</t>
  </si>
  <si>
    <t>2019-01-04 15:41:39</t>
  </si>
  <si>
    <t>+7(***)4709991</t>
  </si>
  <si>
    <t>2019-01-05 15:45:35</t>
  </si>
  <si>
    <t>5826.</t>
  </si>
  <si>
    <t>2019-01-04 15:38:06</t>
  </si>
  <si>
    <t>Даши</t>
  </si>
  <si>
    <t>+7(***)1947067</t>
  </si>
  <si>
    <t>5844.</t>
  </si>
  <si>
    <t>5853.</t>
  </si>
  <si>
    <t>5906.</t>
  </si>
  <si>
    <t>5948.</t>
  </si>
  <si>
    <t>2019-01-03 18:04:52</t>
  </si>
  <si>
    <t>+7(***)0232062</t>
  </si>
  <si>
    <t>2019-01-04 18:06:42</t>
  </si>
  <si>
    <t>5993.</t>
  </si>
  <si>
    <t>6039.</t>
  </si>
  <si>
    <t>6043.</t>
  </si>
  <si>
    <t>6107.</t>
  </si>
  <si>
    <t>6123.</t>
  </si>
  <si>
    <t>2019-01-02 17:12:06</t>
  </si>
  <si>
    <t>+7(***)5104185</t>
  </si>
  <si>
    <t>2019-01-03 17:15:49</t>
  </si>
  <si>
    <t>6124.</t>
  </si>
  <si>
    <t>2019-01-02 17:08:51</t>
  </si>
  <si>
    <t>2019-01-03 17:11:14</t>
  </si>
  <si>
    <t>6160.</t>
  </si>
  <si>
    <t>6236.</t>
  </si>
  <si>
    <t>6261.</t>
  </si>
  <si>
    <t>ПТ</t>
  </si>
  <si>
    <t>СБ</t>
  </si>
  <si>
    <t>ВС</t>
  </si>
  <si>
    <t>ПН</t>
  </si>
  <si>
    <t>ВТ</t>
  </si>
  <si>
    <t>СР</t>
  </si>
  <si>
    <t>ЧТ</t>
  </si>
  <si>
    <t>№</t>
  </si>
  <si>
    <t>ТТ</t>
  </si>
  <si>
    <t>ИТОГО</t>
  </si>
  <si>
    <t>2019-02-24 21:06:16</t>
  </si>
  <si>
    <t>2019-02-24 14:37:09</t>
  </si>
  <si>
    <t>+7(***)5288682</t>
  </si>
  <si>
    <t>2019-02-24 14:16:47</t>
  </si>
  <si>
    <t>илья</t>
  </si>
  <si>
    <t>2019-02-22 20:35:25</t>
  </si>
  <si>
    <t>2019-02-23 20:52:10</t>
  </si>
  <si>
    <t>2019-02-22 19:53:17</t>
  </si>
  <si>
    <t>2019-02-23 20:15:34</t>
  </si>
  <si>
    <t>2019-02-22 12:36:14</t>
  </si>
  <si>
    <t>+7(***)9994616</t>
  </si>
  <si>
    <t>Даниэль</t>
  </si>
  <si>
    <t>2019-02-21 12:39:18</t>
  </si>
  <si>
    <t>+7(***)3603119</t>
  </si>
  <si>
    <t>2019-02-22 12:41:30</t>
  </si>
  <si>
    <t>2019-02-21 11:33:19</t>
  </si>
  <si>
    <t>+7(***)2469634</t>
  </si>
  <si>
    <t>2019-02-22 11:36:07</t>
  </si>
  <si>
    <t>2019-02-21 11:32:36</t>
  </si>
  <si>
    <t>+7(***)1349020</t>
  </si>
  <si>
    <t>2019-02-22 11:35:58</t>
  </si>
  <si>
    <t>2019-02-21 10:45:56</t>
  </si>
  <si>
    <t>2019-02-22 10:50:28</t>
  </si>
  <si>
    <t>2019-02-20 20:34:27</t>
  </si>
  <si>
    <t>+7(***)4690000</t>
  </si>
  <si>
    <t>2019-02-21 20:36:39</t>
  </si>
  <si>
    <t>2019-02-20 17:01:35</t>
  </si>
  <si>
    <t>+7(***)5406000</t>
  </si>
  <si>
    <t>2019-02-20 16:11:32</t>
  </si>
  <si>
    <t>+7(***)7428685</t>
  </si>
  <si>
    <t>2019-02-21 16:15:37</t>
  </si>
  <si>
    <t>2019-02-19 12:14:19</t>
  </si>
  <si>
    <t>Misha</t>
  </si>
  <si>
    <t>+7(***)3299909</t>
  </si>
  <si>
    <t>2019-02-20 12:16:34</t>
  </si>
  <si>
    <t>2019-02-18 20:03:17</t>
  </si>
  <si>
    <t>2019-02-19 20:06:18</t>
  </si>
  <si>
    <t>2019-02-18 19:12:49</t>
  </si>
  <si>
    <t>+7(***)0088585</t>
  </si>
  <si>
    <t>2019-02-19 19:16:19</t>
  </si>
  <si>
    <t>2019-02-18 17:01:18</t>
  </si>
  <si>
    <t>+7(***)1391376</t>
  </si>
  <si>
    <t>2019-02-18 15:59:16</t>
  </si>
  <si>
    <t>2019-02-19 16:01:25</t>
  </si>
  <si>
    <t>2019-02-18 12:02:14</t>
  </si>
  <si>
    <t>+7(***)5748314</t>
  </si>
  <si>
    <t>2019-02-19 12:05:53</t>
  </si>
  <si>
    <t>2019-02-17 14:16:01</t>
  </si>
  <si>
    <t>2019-02-18 14:20:50</t>
  </si>
  <si>
    <t>2019-02-17 14:04:14</t>
  </si>
  <si>
    <t>Ксюша</t>
  </si>
  <si>
    <t>+7(***)6891222</t>
  </si>
  <si>
    <t>2019-02-18 14:06:42</t>
  </si>
  <si>
    <t>2019-02-17 13:04:18</t>
  </si>
  <si>
    <t>+7(***)4923226</t>
  </si>
  <si>
    <t>2019-02-18 13:06:44</t>
  </si>
  <si>
    <t>2019-02-16 17:59:03</t>
  </si>
  <si>
    <t>2019-02-17 18:02:28</t>
  </si>
  <si>
    <t>Крис</t>
  </si>
  <si>
    <t>2019-02-15 17:15:17</t>
  </si>
  <si>
    <t>2019-02-16 17:20:26</t>
  </si>
  <si>
    <t>2019-02-15 16:06:58</t>
  </si>
  <si>
    <t>+7(***)9200577</t>
  </si>
  <si>
    <t>2019-02-16 16:10:51</t>
  </si>
  <si>
    <t>Снежана</t>
  </si>
  <si>
    <t>2019-02-15 13:31:07</t>
  </si>
  <si>
    <t>2019-02-16 13:35:34</t>
  </si>
  <si>
    <t>2019-02-14 20:05:51</t>
  </si>
  <si>
    <t>+7(***)3866787</t>
  </si>
  <si>
    <t>2019-02-15 21:31:03</t>
  </si>
  <si>
    <t>2019-02-14 20:03:34</t>
  </si>
  <si>
    <t>диана</t>
  </si>
  <si>
    <t>+7(***)7007330</t>
  </si>
  <si>
    <t>2019-02-15 21:26:44</t>
  </si>
  <si>
    <t>2019-02-14 13:48:57</t>
  </si>
  <si>
    <t>2019-02-15 13:51:51</t>
  </si>
  <si>
    <t>2019-02-14 12:56:28</t>
  </si>
  <si>
    <t>2019-02-15 13:00:51</t>
  </si>
  <si>
    <t>2019-02-13 19:19:25</t>
  </si>
  <si>
    <t>+7(***)7199435</t>
  </si>
  <si>
    <t>2019-02-14 19:22:11</t>
  </si>
  <si>
    <t>2019-02-13 14:09:24</t>
  </si>
  <si>
    <t>2019-02-14 14:11:28</t>
  </si>
  <si>
    <t>2019-02-13 13:36:02</t>
  </si>
  <si>
    <t>2019-02-14 13:40:47</t>
  </si>
  <si>
    <t>2019-02-13 12:10:33</t>
  </si>
  <si>
    <t>+7(***)0253355</t>
  </si>
  <si>
    <t>2019-02-14 12:15:29</t>
  </si>
  <si>
    <t>2019-02-12 20:20:18</t>
  </si>
  <si>
    <t>2019-02-13 20:25:30</t>
  </si>
  <si>
    <t>2019-02-12 12:54:20</t>
  </si>
  <si>
    <t>+7(***)8476369</t>
  </si>
  <si>
    <t>2019-02-13 12:56:13</t>
  </si>
  <si>
    <t>2019-02-11 13:35:23</t>
  </si>
  <si>
    <t>2019-02-12 13:40:25</t>
  </si>
  <si>
    <t>2019-02-10 21:24:46</t>
  </si>
  <si>
    <t>+7(***)1272148</t>
  </si>
  <si>
    <t>2019-02-10 20:31:20</t>
  </si>
  <si>
    <t>2019-02-11 20:35:48</t>
  </si>
  <si>
    <t>2019-02-10 19:34:48</t>
  </si>
  <si>
    <t>+7(***)2727228</t>
  </si>
  <si>
    <t>2019-02-11 19:36:55</t>
  </si>
  <si>
    <t>2019-02-10 16:46:06</t>
  </si>
  <si>
    <t>+7(***)9418892</t>
  </si>
  <si>
    <t>2019-02-11 16:50:44</t>
  </si>
  <si>
    <t>2019-02-10 13:53:45</t>
  </si>
  <si>
    <t>2019-02-11 13:56:48</t>
  </si>
  <si>
    <t>2019-02-09 12:35:50</t>
  </si>
  <si>
    <t>2019-02-10 12:40:38</t>
  </si>
  <si>
    <t>2019-02-08 15:52:39</t>
  </si>
  <si>
    <t>+7(***)9062170</t>
  </si>
  <si>
    <t>2019-02-08 13:20:41</t>
  </si>
  <si>
    <t>2019-02-09 13:25:34</t>
  </si>
  <si>
    <t>2019-02-08 11:44:26</t>
  </si>
  <si>
    <t>2019-02-09 11:46:23</t>
  </si>
  <si>
    <t>2019-02-07 20:01:09</t>
  </si>
  <si>
    <t>2019-02-08 20:05:43</t>
  </si>
  <si>
    <t>2019-02-07 17:51:39</t>
  </si>
  <si>
    <t>+7(***)2060262</t>
  </si>
  <si>
    <t>2019-02-07 16:14:21</t>
  </si>
  <si>
    <t>2019-02-08 16:16:16</t>
  </si>
  <si>
    <t>2019-02-07 14:22:24</t>
  </si>
  <si>
    <t>2019-02-08 14:26:02</t>
  </si>
  <si>
    <t>2019-02-07 13:04:35</t>
  </si>
  <si>
    <t>2019-02-08 13:06:27</t>
  </si>
  <si>
    <t>2019-02-06 20:02:37</t>
  </si>
  <si>
    <t>2019-02-07 20:06:15</t>
  </si>
  <si>
    <t>2019-02-06 19:52:58</t>
  </si>
  <si>
    <t>2019-02-07 19:56:29</t>
  </si>
  <si>
    <t>2019-02-06 12:59:57</t>
  </si>
  <si>
    <t>2019-02-07 13:01:12</t>
  </si>
  <si>
    <t>2019-02-06 12:03:49</t>
  </si>
  <si>
    <t>2019-02-07 12:06:00</t>
  </si>
  <si>
    <t>2019-02-05 20:44:38</t>
  </si>
  <si>
    <t>2019-02-06 20:46:08</t>
  </si>
  <si>
    <t>2019-02-05 16:19:30</t>
  </si>
  <si>
    <t>+7(***)7770649</t>
  </si>
  <si>
    <t>2019-02-06 16:21:08</t>
  </si>
  <si>
    <t>2019-02-05 14:07:49</t>
  </si>
  <si>
    <t>+7(***)8434766</t>
  </si>
  <si>
    <t>2019-02-06 14:10:49</t>
  </si>
  <si>
    <t>2019-02-05 13:41:30</t>
  </si>
  <si>
    <t>+7(***)9813211</t>
  </si>
  <si>
    <t>2019-02-06 13:45:38</t>
  </si>
  <si>
    <t>2019-02-04 15:58:10</t>
  </si>
  <si>
    <t>2019-02-05 16:00:44</t>
  </si>
  <si>
    <t>2019-02-04 15:43:38</t>
  </si>
  <si>
    <t>Дмитрий Виклейн</t>
  </si>
  <si>
    <t>+7(***)6229737</t>
  </si>
  <si>
    <t>2019-02-05 15:45:53</t>
  </si>
  <si>
    <t>2019-02-04 14:39:56</t>
  </si>
  <si>
    <t>+7(***)5696169</t>
  </si>
  <si>
    <t>2019-02-05 14:40:54</t>
  </si>
  <si>
    <t>2019-02-04 14:14:04</t>
  </si>
  <si>
    <t>2019-02-05 14:16:02</t>
  </si>
  <si>
    <t>2019-02-04 13:44:25</t>
  </si>
  <si>
    <t>2019-02-05 13:46:06</t>
  </si>
  <si>
    <t>2019-02-04 11:08:37</t>
  </si>
  <si>
    <t>Анета</t>
  </si>
  <si>
    <t>+7(***)5664258</t>
  </si>
  <si>
    <t>2019-02-05 11:10:51</t>
  </si>
  <si>
    <t>2019-02-02 17:58:53</t>
  </si>
  <si>
    <t>+7(***)8502030</t>
  </si>
  <si>
    <t>2019-02-03 18:05:30</t>
  </si>
  <si>
    <t>6269.</t>
  </si>
  <si>
    <t>2019-02-02 17:17:49</t>
  </si>
  <si>
    <t>Sino</t>
  </si>
  <si>
    <t>+7(***)9669909</t>
  </si>
  <si>
    <t>2019-02-03 17:21:26</t>
  </si>
  <si>
    <t>6284.</t>
  </si>
  <si>
    <t>6312.</t>
  </si>
  <si>
    <t>6352.</t>
  </si>
  <si>
    <t>6364.</t>
  </si>
  <si>
    <t>2019-02-02 12:49:49</t>
  </si>
  <si>
    <t>+7(***)9312946</t>
  </si>
  <si>
    <t>2019-02-03 12:51:43</t>
  </si>
  <si>
    <t>6385.</t>
  </si>
  <si>
    <t>2019-02-01 20:12:13</t>
  </si>
  <si>
    <t>2019-02-02 20:21:20</t>
  </si>
  <si>
    <t>6491.</t>
  </si>
  <si>
    <t>6495.</t>
  </si>
  <si>
    <t>2019-02-01 15:48:26</t>
  </si>
  <si>
    <t>2019-02-02 15:51:30</t>
  </si>
  <si>
    <t>2019-02-01 14:07:04</t>
  </si>
  <si>
    <t>2019-02-02 14:10:56</t>
  </si>
  <si>
    <t>6601.</t>
  </si>
  <si>
    <t>2019-02-01 12:41:23</t>
  </si>
  <si>
    <t>2019-02-02 12:45:55</t>
  </si>
  <si>
    <t>6621.</t>
  </si>
  <si>
    <t>2019-02-01 11:48:23</t>
  </si>
  <si>
    <t>2019-02-02 11:51:28</t>
  </si>
  <si>
    <t>6651.</t>
  </si>
  <si>
    <t>ФЕВРАЛЬ</t>
  </si>
  <si>
    <t>ЯНВАРЬ</t>
  </si>
  <si>
    <t>2019-02-28 19:01:57</t>
  </si>
  <si>
    <t>2019-03-01 19:05:52</t>
  </si>
  <si>
    <t>2019-02-28 14:45:37</t>
  </si>
  <si>
    <t>+7(***)1490952</t>
  </si>
  <si>
    <t>2019-03-01 14:50:30</t>
  </si>
  <si>
    <t>2019-02-28 10:51:28</t>
  </si>
  <si>
    <t>+7(***)3035872</t>
  </si>
  <si>
    <t>2019-03-01 10:55:27</t>
  </si>
  <si>
    <t>2019-02-27 15:29:34</t>
  </si>
  <si>
    <t>+7(***)8721405</t>
  </si>
  <si>
    <t>2019-02-28 15:31:31</t>
  </si>
  <si>
    <t>2019-02-27 13:25:06</t>
  </si>
  <si>
    <t>2019-02-28 13:30:17</t>
  </si>
  <si>
    <t>2019-02-27 12:49:42</t>
  </si>
  <si>
    <t>2019-02-27 11:50:36</t>
  </si>
  <si>
    <t>2019-02-28 11:55:31</t>
  </si>
  <si>
    <t>2019-02-26 16:35:52</t>
  </si>
  <si>
    <t>+7(***)0640316</t>
  </si>
  <si>
    <t>2019-02-27 16:40:18</t>
  </si>
  <si>
    <t>2019-02-26 12:52:43</t>
  </si>
  <si>
    <t>2019-02-27 12:55:55</t>
  </si>
  <si>
    <t>2019-02-25 17:53:52</t>
  </si>
  <si>
    <t>+7(***)1662548</t>
  </si>
  <si>
    <t>2019-02-26 17:56:14</t>
  </si>
  <si>
    <t>2019-02-25 16:25:37</t>
  </si>
  <si>
    <t>2019-02-26 16:30:23</t>
  </si>
  <si>
    <t>2019-02-25 14:48:06</t>
  </si>
  <si>
    <t>2019-02-26 14:51:04</t>
  </si>
  <si>
    <t>2019-02-25 21:10:27</t>
  </si>
  <si>
    <t>2019-02-25 14:40:52</t>
  </si>
  <si>
    <t>2019-02-25 14:22:02</t>
  </si>
  <si>
    <t>2019-02-23 12:40:40</t>
  </si>
  <si>
    <t>6697.</t>
  </si>
  <si>
    <t>6785.</t>
  </si>
  <si>
    <t>6829.</t>
  </si>
  <si>
    <t>6844.</t>
  </si>
  <si>
    <t>7009.</t>
  </si>
  <si>
    <t>7014.</t>
  </si>
  <si>
    <t>7037.</t>
  </si>
  <si>
    <t>7053.</t>
  </si>
  <si>
    <t>7068.</t>
  </si>
  <si>
    <t>7113.</t>
  </si>
  <si>
    <t>7118.</t>
  </si>
  <si>
    <t>7388.</t>
  </si>
  <si>
    <t>7402.</t>
  </si>
  <si>
    <t>7409.</t>
  </si>
  <si>
    <t>7411.</t>
  </si>
  <si>
    <t>7416.</t>
  </si>
  <si>
    <t>7502.</t>
  </si>
  <si>
    <t>7555.</t>
  </si>
  <si>
    <t>7566.</t>
  </si>
  <si>
    <t>7623.</t>
  </si>
  <si>
    <t>7678.</t>
  </si>
  <si>
    <t>7711.</t>
  </si>
  <si>
    <t>7719.</t>
  </si>
  <si>
    <t>7751.</t>
  </si>
  <si>
    <t>7770.</t>
  </si>
  <si>
    <t>7813.</t>
  </si>
  <si>
    <t>+7(***)8622460</t>
  </si>
  <si>
    <t>+7(***)1286338</t>
  </si>
  <si>
    <t>+7(***)0238750</t>
  </si>
  <si>
    <t>Аюна</t>
  </si>
  <si>
    <t>+7(***)7108131</t>
  </si>
  <si>
    <t>+7(***)3020663</t>
  </si>
  <si>
    <t>+7(***)1002963</t>
  </si>
  <si>
    <t>+7(***)1415850</t>
  </si>
  <si>
    <t>+7(***)3604191</t>
  </si>
  <si>
    <t>+7(***)2453355</t>
  </si>
  <si>
    <t>+7(***)7206151</t>
  </si>
  <si>
    <t>Evgen</t>
  </si>
  <si>
    <t>+7(***)9933001</t>
  </si>
  <si>
    <t>+7(***)9040792</t>
  </si>
  <si>
    <t>Госпожа София</t>
  </si>
  <si>
    <t>+7(***)4670282</t>
  </si>
  <si>
    <t>+7(***)9783598</t>
  </si>
  <si>
    <t>+7(***)1099500</t>
  </si>
  <si>
    <t>+7(***)8277000</t>
  </si>
  <si>
    <t>+7(***)8953588</t>
  </si>
  <si>
    <t>+7(***)3619624</t>
  </si>
  <si>
    <t>+7(***)0028007</t>
  </si>
  <si>
    <t>+7(***)9944844</t>
  </si>
  <si>
    <t>+7(***)0575404</t>
  </si>
  <si>
    <t>+7(***)7119166</t>
  </si>
  <si>
    <t>+7(***)4111241</t>
  </si>
  <si>
    <t>+7(***)9396229</t>
  </si>
  <si>
    <t>Климашина Вера Александровна</t>
  </si>
  <si>
    <t>+7(***)8386404</t>
  </si>
  <si>
    <t>+7(***)6369795</t>
  </si>
  <si>
    <t>+7(***)8132807</t>
  </si>
  <si>
    <t>+7(***)0779554</t>
  </si>
  <si>
    <t>+7(***)5825039</t>
  </si>
  <si>
    <t>+7(***)3711443</t>
  </si>
  <si>
    <t>+7(***)0131837</t>
  </si>
  <si>
    <t>+7(***)7521707</t>
  </si>
  <si>
    <t>+7(***)7234754</t>
  </si>
  <si>
    <t>+7(***)2276653</t>
  </si>
  <si>
    <t>Варюша</t>
  </si>
  <si>
    <t>+7(***)9360070</t>
  </si>
  <si>
    <t>+7(***)5720507</t>
  </si>
  <si>
    <t>+7(***)4069739</t>
  </si>
  <si>
    <t>+7(***)5292069</t>
  </si>
  <si>
    <t>+7(***)1020554</t>
  </si>
  <si>
    <t>+7(***)0578842</t>
  </si>
  <si>
    <t>+7(***)9004264</t>
  </si>
  <si>
    <t>+7(***)6282283</t>
  </si>
  <si>
    <t>+7(***)2888993</t>
  </si>
  <si>
    <t>+7(***)9424416</t>
  </si>
  <si>
    <t>+7(***)8105481</t>
  </si>
  <si>
    <t>+7(***)3631717</t>
  </si>
  <si>
    <t>7872.</t>
  </si>
  <si>
    <t>+7(***)6803503</t>
  </si>
  <si>
    <t>7911.</t>
  </si>
  <si>
    <t>8097.</t>
  </si>
  <si>
    <t>8100.</t>
  </si>
  <si>
    <t>+7(***)6301700</t>
  </si>
  <si>
    <t>8198.</t>
  </si>
  <si>
    <t>8255.</t>
  </si>
  <si>
    <t>8276.</t>
  </si>
  <si>
    <t>8331.</t>
  </si>
  <si>
    <t>+7(***)1138003</t>
  </si>
  <si>
    <t>8419.</t>
  </si>
  <si>
    <t>8526.</t>
  </si>
  <si>
    <t>8619.</t>
  </si>
  <si>
    <t>+7(***)0354416</t>
  </si>
  <si>
    <t>8702.</t>
  </si>
  <si>
    <t>8775.</t>
  </si>
  <si>
    <t>8883.</t>
  </si>
  <si>
    <t>+7(***)1207637</t>
  </si>
  <si>
    <t>8985.</t>
  </si>
  <si>
    <t>9166.</t>
  </si>
  <si>
    <t>9171.</t>
  </si>
  <si>
    <t>+7(***)7291680</t>
  </si>
  <si>
    <t>9186.</t>
  </si>
  <si>
    <t>+7(***)5760491</t>
  </si>
  <si>
    <t>9224.</t>
  </si>
  <si>
    <t>+7(***)5606584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</si>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</sst>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0" fillId="0" borderId="11" xfId="0" applyBorder="1"/>
    <xf numFmtId="0" fontId="16" fillId="0" borderId="12" xfId="0" applyFont="1" applyBorder="1" applyAlignment="1">
      <alignment horizontal="center" vertical="center"/>
    </xf>
    <xf numFmtId="14" fontId="20" fillId="33" borderId="11" xfId="0" applyNumberFormat="1" applyFont="1" applyFill="1" applyBorder="1" applyAlignment="1">
      <alignment horizontal="center" vertical="center"/>
    </xf>
    <xf numFmtId="14" fontId="20" fillId="34" borderId="11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14" fontId="20" fillId="35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1" fillId="36" borderId="11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2" fontId="18" fillId="0" borderId="10" xfId="0" applyNumberFormat="1" applyFont="1" applyBorder="1" applyAlignment="1">
      <alignment wrapText="1"/>
    </xf>
    <xf numFmtId="0" fontId="16" fillId="36" borderId="0" xfId="0" applyFont="1" applyFill="1" applyBorder="1" applyAlignment="1">
      <alignment horizontal="center" vertical="center"/>
    </xf>
    <xf numFmtId="0" fontId="0" fillId="36" borderId="0" xfId="0" applyFill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1" fillId="38" borderId="11" xfId="0" applyFont="1" applyFill="1" applyBorder="1" applyAlignment="1">
      <alignment horizontal="center" vertical="center"/>
    </xf>
    <xf numFmtId="0" fontId="0" fillId="38" borderId="13" xfId="0" applyFill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H19"/>
  <sheetViews>
    <sheetView tabSelected="1" zoomScale="70" zoomScaleNormal="70" workbookViewId="0">
      <pane xSplit="2" topLeftCell="C1" activePane="topRight" state="frozen"/>
      <selection pane="topRight" activeCell="C17" sqref="C17:AH17"/>
    </sheetView>
  </sheetViews>
  <sheetFormatPr defaultRowHeight="15" outlineLevelCol="1" x14ac:dyDescent="0.25"/>
  <cols>
    <col min="1" max="1" width="4.28515625" customWidth="1"/>
    <col min="2" max="2" width="33" customWidth="1"/>
    <col min="3" max="10" width="10.5703125" customWidth="1" outlineLevel="1"/>
    <col min="11" max="33" width="11" customWidth="1" outlineLevel="1"/>
  </cols>
  <sheetData>
    <row r="2" spans="1:34" x14ac:dyDescent="0.25">
      <c r="B2" s="1" t="s">
        <v>727</v>
      </c>
    </row>
    <row r="3" spans="1:34" s="1" customFormat="1" x14ac:dyDescent="0.25">
      <c r="C3" s="6" t="s">
        <v>528</v>
      </c>
      <c r="D3" s="6" t="s">
        <v>529</v>
      </c>
      <c r="E3" s="6" t="s">
        <v>530</v>
      </c>
      <c r="F3" s="6" t="s">
        <v>524</v>
      </c>
      <c r="G3" s="7" t="s">
        <v>525</v>
      </c>
      <c r="H3" s="7" t="s">
        <v>526</v>
      </c>
      <c r="I3" s="6" t="s">
        <v>527</v>
      </c>
      <c r="J3" s="6" t="s">
        <v>528</v>
      </c>
      <c r="K3" s="6" t="s">
        <v>529</v>
      </c>
      <c r="L3" s="6" t="s">
        <v>530</v>
      </c>
      <c r="M3" s="6" t="s">
        <v>524</v>
      </c>
      <c r="N3" s="7" t="s">
        <v>525</v>
      </c>
      <c r="O3" s="7" t="s">
        <v>526</v>
      </c>
      <c r="P3" s="6" t="s">
        <v>527</v>
      </c>
      <c r="Q3" s="6" t="s">
        <v>528</v>
      </c>
      <c r="R3" s="6" t="s">
        <v>529</v>
      </c>
      <c r="S3" s="6" t="s">
        <v>530</v>
      </c>
      <c r="T3" s="6" t="s">
        <v>524</v>
      </c>
      <c r="U3" s="7" t="s">
        <v>525</v>
      </c>
      <c r="V3" s="7" t="s">
        <v>526</v>
      </c>
      <c r="W3" s="17" t="s">
        <v>527</v>
      </c>
      <c r="X3" s="17" t="s">
        <v>528</v>
      </c>
      <c r="Y3" s="17" t="s">
        <v>529</v>
      </c>
      <c r="Z3" s="17" t="s">
        <v>530</v>
      </c>
      <c r="AA3" s="17" t="s">
        <v>524</v>
      </c>
      <c r="AB3" s="7" t="s">
        <v>525</v>
      </c>
      <c r="AC3" s="7" t="s">
        <v>526</v>
      </c>
      <c r="AD3" s="17" t="s">
        <v>527</v>
      </c>
      <c r="AE3" s="17" t="s">
        <v>528</v>
      </c>
      <c r="AF3" s="17" t="s">
        <v>529</v>
      </c>
      <c r="AG3" s="17" t="s">
        <v>530</v>
      </c>
    </row>
    <row r="4" spans="1:34" x14ac:dyDescent="0.25">
      <c r="A4" s="8" t="s">
        <v>531</v>
      </c>
      <c r="B4" s="9" t="s">
        <v>532</v>
      </c>
      <c r="C4" s="10">
        <v>43466</v>
      </c>
      <c r="D4" s="10">
        <v>43467</v>
      </c>
      <c r="E4" s="10">
        <v>43468</v>
      </c>
      <c r="F4" s="10">
        <v>43469</v>
      </c>
      <c r="G4" s="11">
        <v>43470</v>
      </c>
      <c r="H4" s="11">
        <v>43471</v>
      </c>
      <c r="I4" s="10">
        <v>43472</v>
      </c>
      <c r="J4" s="10">
        <v>43473</v>
      </c>
      <c r="K4" s="10">
        <v>43474</v>
      </c>
      <c r="L4" s="10">
        <v>43475</v>
      </c>
      <c r="M4" s="10">
        <v>43476</v>
      </c>
      <c r="N4" s="11">
        <v>43477</v>
      </c>
      <c r="O4" s="11">
        <v>43478</v>
      </c>
      <c r="P4" s="10">
        <v>43479</v>
      </c>
      <c r="Q4" s="10">
        <v>43480</v>
      </c>
      <c r="R4" s="10">
        <v>43481</v>
      </c>
      <c r="S4" s="10">
        <v>43482</v>
      </c>
      <c r="T4" s="10">
        <v>43483</v>
      </c>
      <c r="U4" s="11">
        <v>43484</v>
      </c>
      <c r="V4" s="11">
        <v>43485</v>
      </c>
      <c r="W4" s="18">
        <v>43486</v>
      </c>
      <c r="X4" s="18">
        <v>43487</v>
      </c>
      <c r="Y4" s="18">
        <v>43488</v>
      </c>
      <c r="Z4" s="18">
        <v>43489</v>
      </c>
      <c r="AA4" s="18">
        <v>43490</v>
      </c>
      <c r="AB4" s="11">
        <v>43491</v>
      </c>
      <c r="AC4" s="11">
        <v>43492</v>
      </c>
      <c r="AD4" s="18">
        <v>43493</v>
      </c>
      <c r="AE4" s="18">
        <v>43494</v>
      </c>
      <c r="AF4" s="18">
        <v>43495</v>
      </c>
      <c r="AG4" s="18">
        <v>43496</v>
      </c>
      <c r="AH4" s="12" t="s">
        <v>533</v>
      </c>
    </row>
    <row r="5" spans="1:34" x14ac:dyDescent="0.25">
      <c r="A5" s="13">
        <v>1</v>
      </c>
      <c r="B5" s="14" t="s">
        <v>44</v>
      </c>
      <c r="C5" s="20">
        <f>COUNTIFS(ЯНВАРЬ!$H:$H,$B5,ЯНВАРЬ!$C:$C,TEXT(C$4,"ГГГ-ММ-ДД\*"))</f>
        <v>0</v>
      </c>
      <c r="D5" s="20">
        <f>COUNTIFS(ЯНВАРЬ!$H:$H,$B5,ЯНВАРЬ!$C:$C,TEXT(D$4,"ГГГ-ММ-ДД\*"))</f>
        <v>2</v>
      </c>
      <c r="E5" s="20">
        <f>COUNTIFS(ЯНВАРЬ!$H:$H,$B5,ЯНВАРЬ!$C:$C,TEXT(E$4,"ГГГ-ММ-ДД\*"))</f>
        <v>1</v>
      </c>
      <c r="F5" s="20">
        <f>COUNTIFS(ЯНВАРЬ!$H:$H,$B5,ЯНВАРЬ!$C:$C,TEXT(F$4,"ГГГ-ММ-ДД\*"))</f>
        <v>2</v>
      </c>
      <c r="G5" s="22">
        <f>COUNTIFS(ЯНВАРЬ!$H:$H,$B5,ЯНВАРЬ!$C:$C,TEXT(G$4,"ГГГ-ММ-ДД\*"))</f>
        <v>1</v>
      </c>
      <c r="H5" s="22">
        <f>COUNTIFS(ЯНВАРЬ!$H:$H,$B5,ЯНВАРЬ!$C:$C,TEXT(H$4,"ГГГ-ММ-ДД\*"))</f>
        <v>0</v>
      </c>
      <c r="I5" s="20">
        <f>COUNTIFS(ЯНВАРЬ!$H:$H,$B5,ЯНВАРЬ!$C:$C,TEXT(I$4,"ГГГ-ММ-ДД\*"))</f>
        <v>2</v>
      </c>
      <c r="J5" s="20">
        <f>COUNTIFS(ЯНВАРЬ!$H:$H,$B5,ЯНВАРЬ!$C:$C,TEXT(J$4,"ГГГ-ММ-ДД\*"))</f>
        <v>3</v>
      </c>
      <c r="K5" s="20">
        <f>COUNTIFS(ЯНВАРЬ!$H:$H,$B5,ЯНВАРЬ!$C:$C,TEXT(K$4,"ГГГ-ММ-ДД\*"))</f>
        <v>3</v>
      </c>
      <c r="L5" s="20">
        <f>COUNTIFS(ЯНВАРЬ!$H:$H,$B5,ЯНВАРЬ!$C:$C,TEXT(L$4,"ГГГ-ММ-ДД\*"))</f>
        <v>3</v>
      </c>
      <c r="M5" s="20">
        <f>COUNTIFS(ЯНВАРЬ!$H:$H,$B5,ЯНВАРЬ!$C:$C,TEXT(M$4,"ГГГ-ММ-ДД\*"))</f>
        <v>3</v>
      </c>
      <c r="N5" s="22">
        <f>COUNTIFS(ЯНВАРЬ!$H:$H,$B5,ЯНВАРЬ!$C:$C,TEXT(N$4,"ГГГ-ММ-ДД\*"))</f>
        <v>3</v>
      </c>
      <c r="O5" s="22">
        <f>COUNTIFS(ЯНВАРЬ!$H:$H,$B5,ЯНВАРЬ!$C:$C,TEXT(O$4,"ГГГ-ММ-ДД\*"))</f>
        <v>1</v>
      </c>
      <c r="P5" s="20">
        <f>COUNTIFS(ЯНВАРЬ!$H:$H,$B5,ЯНВАРЬ!$C:$C,TEXT(P$4,"ГГГ-ММ-ДД\*"))</f>
        <v>3</v>
      </c>
      <c r="Q5" s="20">
        <f>COUNTIFS(ЯНВАРЬ!$H:$H,$B5,ЯНВАРЬ!$C:$C,TEXT(Q$4,"ГГГ-ММ-ДД\*"))</f>
        <v>3</v>
      </c>
      <c r="R5" s="20">
        <f>COUNTIFS(ЯНВАРЬ!$H:$H,$B5,ЯНВАРЬ!$C:$C,TEXT(R$4,"ГГГ-ММ-ДД\*"))</f>
        <v>1</v>
      </c>
      <c r="S5" s="20">
        <f>COUNTIFS(ЯНВАРЬ!$H:$H,$B5,ЯНВАРЬ!$C:$C,TEXT(S$4,"ГГГ-ММ-ДД\*"))</f>
        <v>6</v>
      </c>
      <c r="T5" s="20">
        <f>COUNTIFS(ЯНВАРЬ!$H:$H,$B5,ЯНВАРЬ!$C:$C,TEXT(T$4,"ГГГ-ММ-ДД\*"))</f>
        <v>3</v>
      </c>
      <c r="U5" s="22">
        <f>COUNTIFS(ЯНВАРЬ!$H:$H,$B5,ЯНВАРЬ!$C:$C,TEXT(U$4,"ГГГ-ММ-ДД\*"))</f>
        <v>6</v>
      </c>
      <c r="V5" s="22">
        <f>COUNTIFS(ЯНВАРЬ!$H:$H,$B5,ЯНВАРЬ!$C:$C,TEXT(V$4,"ГГГ-ММ-ДД\*"))</f>
        <v>1</v>
      </c>
      <c r="W5" s="20">
        <f>COUNTIFS(ЯНВАРЬ!$H:$H,$B5,ЯНВАРЬ!$C:$C,TEXT(W$4,"ГГГ-ММ-ДД\*"))</f>
        <v>3</v>
      </c>
      <c r="X5" s="20">
        <f>COUNTIFS(ЯНВАРЬ!$H:$H,$B5,ЯНВАРЬ!$C:$C,TEXT(X$4,"ГГГ-ММ-ДД\*"))</f>
        <v>1</v>
      </c>
      <c r="Y5" s="20">
        <f>COUNTIFS(ЯНВАРЬ!$H:$H,$B5,ЯНВАРЬ!$C:$C,TEXT(Y$4,"ГГГ-ММ-ДД\*"))</f>
        <v>0</v>
      </c>
      <c r="Z5" s="20">
        <f>COUNTIFS(ЯНВАРЬ!$H:$H,$B5,ЯНВАРЬ!$C:$C,TEXT(Z$4,"ГГГ-ММ-ДД\*"))</f>
        <v>4</v>
      </c>
      <c r="AA5" s="20">
        <f>COUNTIFS(ЯНВАРЬ!$H:$H,$B5,ЯНВАРЬ!$C:$C,TEXT(AA$4,"ГГГ-ММ-ДД\*"))</f>
        <v>3</v>
      </c>
      <c r="AB5" s="22">
        <f>COUNTIFS(ЯНВАРЬ!$H:$H,$B5,ЯНВАРЬ!$C:$C,TEXT(AB$4,"ГГГ-ММ-ДД\*"))</f>
        <v>5</v>
      </c>
      <c r="AC5" s="22">
        <f>COUNTIFS(ЯНВАРЬ!$H:$H,$B5,ЯНВАРЬ!$C:$C,TEXT(AC$4,"ГГГ-ММ-ДД\*"))</f>
        <v>7</v>
      </c>
      <c r="AD5" s="20">
        <f>COUNTIFS(ЯНВАРЬ!$H:$H,$B5,ЯНВАРЬ!$C:$C,TEXT(AD$4,"ГГГ-ММ-ДД\*"))</f>
        <v>4</v>
      </c>
      <c r="AE5" s="20">
        <f>COUNTIFS(ЯНВАРЬ!$H:$H,$B5,ЯНВАРЬ!$C:$C,TEXT(AE$4,"ГГГ-ММ-ДД\*"))</f>
        <v>2</v>
      </c>
      <c r="AF5" s="20">
        <f>COUNTIFS(ЯНВАРЬ!$H:$H,$B5,ЯНВАРЬ!$C:$C,TEXT(AF$4,"ГГГ-ММ-ДД\*"))</f>
        <v>3</v>
      </c>
      <c r="AG5" s="20">
        <f>COUNTIFS(ЯНВАРЬ!$H:$H,$B5,ЯНВАРЬ!$C:$C,TEXT(AG$4,"ГГГ-ММ-ДД\*"))</f>
        <v>3</v>
      </c>
      <c r="AH5" s="15">
        <f>SUM(C5:AG5)</f>
        <v>82</v>
      </c>
    </row>
    <row r="6" spans="1:34" s="16" customFormat="1" x14ac:dyDescent="0.25">
      <c r="A6" s="28" t="s">
        <v>533</v>
      </c>
      <c r="B6" s="29"/>
      <c r="C6" s="6">
        <f t="shared" ref="C6:AH6" si="0">SUM(C5:C5)</f>
        <v>0</v>
      </c>
      <c r="D6" s="6">
        <f t="shared" si="0"/>
        <v>2</v>
      </c>
      <c r="E6" s="6">
        <f t="shared" si="0"/>
        <v>1</v>
      </c>
      <c r="F6" s="6">
        <f t="shared" si="0"/>
        <v>2</v>
      </c>
      <c r="G6" s="7">
        <f t="shared" si="0"/>
        <v>1</v>
      </c>
      <c r="H6" s="7">
        <f t="shared" si="0"/>
        <v>0</v>
      </c>
      <c r="I6" s="6">
        <f t="shared" si="0"/>
        <v>2</v>
      </c>
      <c r="J6" s="6">
        <f t="shared" si="0"/>
        <v>3</v>
      </c>
      <c r="K6" s="6">
        <f t="shared" si="0"/>
        <v>3</v>
      </c>
      <c r="L6" s="6">
        <f t="shared" si="0"/>
        <v>3</v>
      </c>
      <c r="M6" s="6">
        <f t="shared" si="0"/>
        <v>3</v>
      </c>
      <c r="N6" s="7">
        <f t="shared" si="0"/>
        <v>3</v>
      </c>
      <c r="O6" s="7">
        <f t="shared" si="0"/>
        <v>1</v>
      </c>
      <c r="P6" s="6">
        <f t="shared" si="0"/>
        <v>3</v>
      </c>
      <c r="Q6" s="6">
        <f t="shared" si="0"/>
        <v>3</v>
      </c>
      <c r="R6" s="6">
        <f t="shared" si="0"/>
        <v>1</v>
      </c>
      <c r="S6" s="6">
        <f t="shared" si="0"/>
        <v>6</v>
      </c>
      <c r="T6" s="6">
        <f t="shared" si="0"/>
        <v>3</v>
      </c>
      <c r="U6" s="7">
        <f t="shared" si="0"/>
        <v>6</v>
      </c>
      <c r="V6" s="7">
        <f t="shared" si="0"/>
        <v>1</v>
      </c>
      <c r="W6" s="17">
        <f t="shared" si="0"/>
        <v>3</v>
      </c>
      <c r="X6" s="17">
        <f t="shared" si="0"/>
        <v>1</v>
      </c>
      <c r="Y6" s="17">
        <f t="shared" si="0"/>
        <v>0</v>
      </c>
      <c r="Z6" s="17">
        <f t="shared" si="0"/>
        <v>4</v>
      </c>
      <c r="AA6" s="17">
        <f t="shared" si="0"/>
        <v>3</v>
      </c>
      <c r="AB6" s="7">
        <f t="shared" si="0"/>
        <v>5</v>
      </c>
      <c r="AC6" s="7">
        <f t="shared" si="0"/>
        <v>7</v>
      </c>
      <c r="AD6" s="17">
        <f t="shared" si="0"/>
        <v>4</v>
      </c>
      <c r="AE6" s="17">
        <f t="shared" si="0"/>
        <v>2</v>
      </c>
      <c r="AF6" s="17">
        <f t="shared" si="0"/>
        <v>3</v>
      </c>
      <c r="AG6" s="17">
        <f t="shared" si="0"/>
        <v>3</v>
      </c>
      <c r="AH6" s="12">
        <f t="shared" si="0"/>
        <v>82</v>
      </c>
    </row>
    <row r="8" spans="1:34" x14ac:dyDescent="0.25">
      <c r="B8" s="1" t="s">
        <v>726</v>
      </c>
    </row>
    <row r="9" spans="1:34" x14ac:dyDescent="0.25">
      <c r="A9" s="1"/>
      <c r="B9" s="1"/>
      <c r="C9" s="6" t="s">
        <v>524</v>
      </c>
      <c r="D9" s="7" t="s">
        <v>525</v>
      </c>
      <c r="E9" s="7" t="s">
        <v>526</v>
      </c>
      <c r="F9" s="6" t="s">
        <v>527</v>
      </c>
      <c r="G9" s="6" t="s">
        <v>528</v>
      </c>
      <c r="H9" s="6" t="s">
        <v>529</v>
      </c>
      <c r="I9" s="6" t="s">
        <v>530</v>
      </c>
      <c r="J9" s="6" t="s">
        <v>524</v>
      </c>
      <c r="K9" s="7" t="s">
        <v>525</v>
      </c>
      <c r="L9" s="7" t="s">
        <v>526</v>
      </c>
      <c r="M9" s="6" t="s">
        <v>527</v>
      </c>
      <c r="N9" s="6" t="s">
        <v>528</v>
      </c>
      <c r="O9" s="6" t="s">
        <v>529</v>
      </c>
      <c r="P9" s="6" t="s">
        <v>530</v>
      </c>
      <c r="Q9" s="6" t="s">
        <v>524</v>
      </c>
      <c r="R9" s="7" t="s">
        <v>525</v>
      </c>
      <c r="S9" s="7" t="s">
        <v>526</v>
      </c>
      <c r="T9" s="6" t="s">
        <v>527</v>
      </c>
      <c r="U9" s="6" t="s">
        <v>528</v>
      </c>
      <c r="V9" s="6" t="s">
        <v>529</v>
      </c>
      <c r="W9" s="6" t="s">
        <v>530</v>
      </c>
      <c r="X9" s="6" t="s">
        <v>524</v>
      </c>
      <c r="Y9" s="7" t="s">
        <v>525</v>
      </c>
      <c r="Z9" s="7" t="s">
        <v>526</v>
      </c>
      <c r="AA9" s="6" t="s">
        <v>527</v>
      </c>
      <c r="AB9" s="6" t="s">
        <v>528</v>
      </c>
      <c r="AC9" s="6" t="s">
        <v>529</v>
      </c>
      <c r="AD9" s="6" t="s">
        <v>530</v>
      </c>
      <c r="AE9" s="6" t="s">
        <v>524</v>
      </c>
      <c r="AF9" s="7" t="s">
        <v>525</v>
      </c>
      <c r="AG9" s="7" t="s">
        <v>526</v>
      </c>
      <c r="AH9" s="1"/>
    </row>
    <row r="10" spans="1:34" x14ac:dyDescent="0.25">
      <c r="A10" s="8" t="s">
        <v>531</v>
      </c>
      <c r="B10" s="19" t="s">
        <v>532</v>
      </c>
      <c r="C10" s="10">
        <v>43497</v>
      </c>
      <c r="D10" s="10">
        <v>43498</v>
      </c>
      <c r="E10" s="10">
        <v>43499</v>
      </c>
      <c r="F10" s="10">
        <v>43500</v>
      </c>
      <c r="G10" s="10">
        <v>43501</v>
      </c>
      <c r="H10" s="10">
        <v>43502</v>
      </c>
      <c r="I10" s="10">
        <v>43503</v>
      </c>
      <c r="J10" s="10">
        <v>43504</v>
      </c>
      <c r="K10" s="10">
        <v>43505</v>
      </c>
      <c r="L10" s="10">
        <v>43506</v>
      </c>
      <c r="M10" s="10">
        <v>43507</v>
      </c>
      <c r="N10" s="10">
        <v>43508</v>
      </c>
      <c r="O10" s="10">
        <v>43509</v>
      </c>
      <c r="P10" s="10">
        <v>43510</v>
      </c>
      <c r="Q10" s="10">
        <v>43511</v>
      </c>
      <c r="R10" s="10">
        <v>43512</v>
      </c>
      <c r="S10" s="10">
        <v>43513</v>
      </c>
      <c r="T10" s="10">
        <v>43514</v>
      </c>
      <c r="U10" s="10">
        <v>43515</v>
      </c>
      <c r="V10" s="10">
        <v>43516</v>
      </c>
      <c r="W10" s="10">
        <v>43517</v>
      </c>
      <c r="X10" s="10">
        <v>43518</v>
      </c>
      <c r="Y10" s="10">
        <v>43519</v>
      </c>
      <c r="Z10" s="10">
        <v>43520</v>
      </c>
      <c r="AA10" s="10">
        <v>43521</v>
      </c>
      <c r="AB10" s="10">
        <v>43522</v>
      </c>
      <c r="AC10" s="10">
        <v>43523</v>
      </c>
      <c r="AD10" s="10">
        <v>43524</v>
      </c>
      <c r="AE10" s="10">
        <v>43525</v>
      </c>
      <c r="AF10" s="10">
        <v>43526</v>
      </c>
      <c r="AG10" s="10">
        <v>43527</v>
      </c>
      <c r="AH10" s="12" t="s">
        <v>533</v>
      </c>
    </row>
    <row r="11" spans="1:34" x14ac:dyDescent="0.25">
      <c r="A11" s="13">
        <v>1</v>
      </c>
      <c r="B11" s="14" t="s">
        <v>44</v>
      </c>
      <c r="C11" s="20">
        <f>COUNTIFS(ФЕВРАЛЬ!$H:$H,$B11,ФЕВРАЛЬ!$C:$C,TEXT(C$10,"ГГГ-ММ-ДД\*"))</f>
        <v>5</v>
      </c>
      <c r="D11" s="22">
        <f>COUNTIFS(ФЕВРАЛЬ!$H:$H,$B11,ФЕВРАЛЬ!$C:$C,TEXT(D$10,"ГГГ-ММ-ДД\*"))</f>
        <v>3</v>
      </c>
      <c r="E11" s="22">
        <f>COUNTIFS(ФЕВРАЛЬ!$H:$H,$B11,ФЕВРАЛЬ!$C:$C,TEXT(E$10,"ГГГ-ММ-ДД\*"))</f>
        <v>0</v>
      </c>
      <c r="F11" s="20">
        <f>COUNTIFS(ФЕВРАЛЬ!$H:$H,$B11,ФЕВРАЛЬ!$C:$C,TEXT(F$10,"ГГГ-ММ-ДД\*"))</f>
        <v>6</v>
      </c>
      <c r="G11" s="20">
        <f>COUNTIFS(ФЕВРАЛЬ!$H:$H,$B11,ФЕВРАЛЬ!$C:$C,TEXT(G$10,"ГГГ-ММ-ДД\*"))</f>
        <v>4</v>
      </c>
      <c r="H11" s="20">
        <f>COUNTIFS(ФЕВРАЛЬ!$H:$H,$B11,ФЕВРАЛЬ!$C:$C,TEXT(H$10,"ГГГ-ММ-ДД\*"))</f>
        <v>4</v>
      </c>
      <c r="I11" s="20">
        <f>COUNTIFS(ФЕВРАЛЬ!$H:$H,$B11,ФЕВРАЛЬ!$C:$C,TEXT(I$10,"ГГГ-ММ-ДД\*"))</f>
        <v>5</v>
      </c>
      <c r="J11" s="20">
        <f>COUNTIFS(ФЕВРАЛЬ!$H:$H,$B11,ФЕВРАЛЬ!$C:$C,TEXT(J$10,"ГГГ-ММ-ДД\*"))</f>
        <v>3</v>
      </c>
      <c r="K11" s="22">
        <f>COUNTIFS(ФЕВРАЛЬ!$H:$H,$B11,ФЕВРАЛЬ!$C:$C,TEXT(K$10,"ГГГ-ММ-ДД\*"))</f>
        <v>1</v>
      </c>
      <c r="L11" s="22">
        <f>COUNTIFS(ФЕВРАЛЬ!$H:$H,$B11,ФЕВРАЛЬ!$C:$C,TEXT(L$10,"ГГГ-ММ-ДД\*"))</f>
        <v>5</v>
      </c>
      <c r="M11" s="20">
        <f>COUNTIFS(ФЕВРАЛЬ!$H:$H,$B11,ФЕВРАЛЬ!$C:$C,TEXT(M$10,"ГГГ-ММ-ДД\*"))</f>
        <v>1</v>
      </c>
      <c r="N11" s="20">
        <f>COUNTIFS(ФЕВРАЛЬ!$H:$H,$B11,ФЕВРАЛЬ!$C:$C,TEXT(N$10,"ГГГ-ММ-ДД\*"))</f>
        <v>2</v>
      </c>
      <c r="O11" s="20">
        <f>COUNTIFS(ФЕВРАЛЬ!$H:$H,$B11,ФЕВРАЛЬ!$C:$C,TEXT(O$10,"ГГГ-ММ-ДД\*"))</f>
        <v>4</v>
      </c>
      <c r="P11" s="20">
        <f>COUNTIFS(ФЕВРАЛЬ!$H:$H,$B11,ФЕВРАЛЬ!$C:$C,TEXT(P$10,"ГГГ-ММ-ДД\*"))</f>
        <v>4</v>
      </c>
      <c r="Q11" s="20">
        <f>COUNTIFS(ФЕВРАЛЬ!$H:$H,$B11,ФЕВРАЛЬ!$C:$C,TEXT(Q$10,"ГГГ-ММ-ДД\*"))</f>
        <v>3</v>
      </c>
      <c r="R11" s="22">
        <f>COUNTIFS(ФЕВРАЛЬ!$H:$H,$B11,ФЕВРАЛЬ!$C:$C,TEXT(R$10,"ГГГ-ММ-ДД\*"))</f>
        <v>1</v>
      </c>
      <c r="S11" s="22">
        <f>COUNTIFS(ФЕВРАЛЬ!$H:$H,$B11,ФЕВРАЛЬ!$C:$C,TEXT(S$10,"ГГГ-ММ-ДД\*"))</f>
        <v>3</v>
      </c>
      <c r="T11" s="20">
        <f>COUNTIFS(ФЕВРАЛЬ!$H:$H,$B11,ФЕВРАЛЬ!$C:$C,TEXT(T$10,"ГГГ-ММ-ДД\*"))</f>
        <v>5</v>
      </c>
      <c r="U11" s="20">
        <f>COUNTIFS(ФЕВРАЛЬ!$H:$H,$B11,ФЕВРАЛЬ!$C:$C,TEXT(U$10,"ГГГ-ММ-ДД\*"))</f>
        <v>1</v>
      </c>
      <c r="V11" s="20">
        <f>COUNTIFS(ФЕВРАЛЬ!$H:$H,$B11,ФЕВРАЛЬ!$C:$C,TEXT(V$10,"ГГГ-ММ-ДД\*"))</f>
        <v>3</v>
      </c>
      <c r="W11" s="20">
        <f>COUNTIFS(ФЕВРАЛЬ!$H:$H,$B11,ФЕВРАЛЬ!$C:$C,TEXT(W$10,"ГГГ-ММ-ДД\*"))</f>
        <v>4</v>
      </c>
      <c r="X11" s="20">
        <f>COUNTIFS(ФЕВРАЛЬ!$H:$H,$B11,ФЕВРАЛЬ!$C:$C,TEXT(X$10,"ГГГ-ММ-ДД\*"))</f>
        <v>3</v>
      </c>
      <c r="Y11" s="22">
        <f>COUNTIFS(ФЕВРАЛЬ!$H:$H,$B11,ФЕВРАЛЬ!$C:$C,TEXT(Y$10,"ГГГ-ММ-ДД\*"))</f>
        <v>0</v>
      </c>
      <c r="Z11" s="22">
        <f>COUNTIFS(ФЕВРАЛЬ!$H:$H,$B11,ФЕВРАЛЬ!$C:$C,TEXT(Z$10,"ГГГ-ММ-ДД\*"))</f>
        <v>3</v>
      </c>
      <c r="AA11" s="20">
        <f>COUNTIFS(ФЕВРАЛЬ!$H:$H,$B11,ФЕВРАЛЬ!$C:$C,TEXT(AA$10,"ГГГ-ММ-ДД\*"))</f>
        <v>3</v>
      </c>
      <c r="AB11" s="20">
        <f>COUNTIFS(ФЕВРАЛЬ!$H:$H,$B11,ФЕВРАЛЬ!$C:$C,TEXT(AB$10,"ГГГ-ММ-ДД\*"))</f>
        <v>2</v>
      </c>
      <c r="AC11" s="20">
        <f>COUNTIFS(ФЕВРАЛЬ!$H:$H,$B11,ФЕВРАЛЬ!$C:$C,TEXT(AC$10,"ГГГ-ММ-ДД\*"))</f>
        <v>4</v>
      </c>
      <c r="AD11" s="20">
        <f>COUNTIFS(ФЕВРАЛЬ!$H:$H,$B11,ФЕВРАЛЬ!$C:$C,TEXT(AD$10,"ГГГ-ММ-ДД\*"))</f>
        <v>3</v>
      </c>
      <c r="AE11" s="20">
        <f>COUNTIFS(ФЕВРАЛЬ!$H:$H,$B11,ФЕВРАЛЬ!$C:$C,TEXT(AE$10,"ГГГ-ММ-ДД\*"))</f>
        <v>0</v>
      </c>
      <c r="AF11" s="22">
        <f>COUNTIFS(ФЕВРАЛЬ!$H:$H,$B11,ФЕВРАЛЬ!$C:$C,TEXT(AF$10,"ГГГ-ММ-ДД\*"))</f>
        <v>0</v>
      </c>
      <c r="AG11" s="22">
        <f>COUNTIFS(ФЕВРАЛЬ!$H:$H,$B11,ФЕВРАЛЬ!$C:$C,TEXT(AG$10,"ГГГ-ММ-ДД\*"))</f>
        <v>0</v>
      </c>
      <c r="AH11" s="15">
        <f>SUM(C11:AG11)</f>
        <v>85</v>
      </c>
    </row>
    <row r="12" spans="1:34" x14ac:dyDescent="0.25">
      <c r="A12" s="28" t="s">
        <v>533</v>
      </c>
      <c r="B12" s="29"/>
      <c r="C12" s="21">
        <f t="shared" ref="C12:AH12" si="1">SUM(C11:C11)</f>
        <v>5</v>
      </c>
      <c r="D12" s="23">
        <f t="shared" si="1"/>
        <v>3</v>
      </c>
      <c r="E12" s="23">
        <f t="shared" si="1"/>
        <v>0</v>
      </c>
      <c r="F12" s="21">
        <f t="shared" si="1"/>
        <v>6</v>
      </c>
      <c r="G12" s="21">
        <f t="shared" si="1"/>
        <v>4</v>
      </c>
      <c r="H12" s="21">
        <f t="shared" si="1"/>
        <v>4</v>
      </c>
      <c r="I12" s="21">
        <f t="shared" si="1"/>
        <v>5</v>
      </c>
      <c r="J12" s="21">
        <f t="shared" si="1"/>
        <v>3</v>
      </c>
      <c r="K12" s="23">
        <f t="shared" si="1"/>
        <v>1</v>
      </c>
      <c r="L12" s="23">
        <f t="shared" si="1"/>
        <v>5</v>
      </c>
      <c r="M12" s="21">
        <f t="shared" si="1"/>
        <v>1</v>
      </c>
      <c r="N12" s="21">
        <f t="shared" si="1"/>
        <v>2</v>
      </c>
      <c r="O12" s="21">
        <f t="shared" si="1"/>
        <v>4</v>
      </c>
      <c r="P12" s="21">
        <f t="shared" si="1"/>
        <v>4</v>
      </c>
      <c r="Q12" s="21">
        <f t="shared" si="1"/>
        <v>3</v>
      </c>
      <c r="R12" s="23">
        <f t="shared" si="1"/>
        <v>1</v>
      </c>
      <c r="S12" s="23">
        <f t="shared" si="1"/>
        <v>3</v>
      </c>
      <c r="T12" s="21">
        <f t="shared" si="1"/>
        <v>5</v>
      </c>
      <c r="U12" s="21">
        <f t="shared" si="1"/>
        <v>1</v>
      </c>
      <c r="V12" s="21">
        <f t="shared" si="1"/>
        <v>3</v>
      </c>
      <c r="W12" s="21">
        <f t="shared" si="1"/>
        <v>4</v>
      </c>
      <c r="X12" s="21">
        <f t="shared" si="1"/>
        <v>3</v>
      </c>
      <c r="Y12" s="23">
        <f t="shared" si="1"/>
        <v>0</v>
      </c>
      <c r="Z12" s="23">
        <f t="shared" si="1"/>
        <v>3</v>
      </c>
      <c r="AA12" s="21">
        <f t="shared" si="1"/>
        <v>3</v>
      </c>
      <c r="AB12" s="21">
        <f t="shared" si="1"/>
        <v>2</v>
      </c>
      <c r="AC12" s="21">
        <f t="shared" si="1"/>
        <v>4</v>
      </c>
      <c r="AD12" s="21">
        <f t="shared" si="1"/>
        <v>3</v>
      </c>
      <c r="AE12" s="21">
        <f t="shared" si="1"/>
        <v>0</v>
      </c>
      <c r="AF12" s="23">
        <f t="shared" si="1"/>
        <v>0</v>
      </c>
      <c r="AG12" s="23">
        <f t="shared" si="1"/>
        <v>0</v>
      </c>
      <c r="AH12" s="12">
        <f t="shared" si="1"/>
        <v>85</v>
      </c>
    </row>
    <row r="14" spans="1:34" x14ac:dyDescent="0.25">
      <c r="B14" s="1" t="s">
        <v>864</v>
      </c>
    </row>
    <row r="15" spans="1:34" x14ac:dyDescent="0.25">
      <c r="A15" s="1"/>
      <c r="B15" s="1"/>
      <c r="C15" s="6" t="s">
        <v>524</v>
      </c>
      <c r="D15" s="7" t="s">
        <v>525</v>
      </c>
      <c r="E15" s="7" t="s">
        <v>526</v>
      </c>
      <c r="F15" s="6" t="s">
        <v>527</v>
      </c>
      <c r="G15" s="6" t="s">
        <v>528</v>
      </c>
      <c r="H15" s="6" t="s">
        <v>529</v>
      </c>
      <c r="I15" s="6" t="s">
        <v>530</v>
      </c>
      <c r="J15" s="6" t="s">
        <v>524</v>
      </c>
      <c r="K15" s="7" t="s">
        <v>525</v>
      </c>
      <c r="L15" s="7" t="s">
        <v>526</v>
      </c>
      <c r="M15" s="6" t="s">
        <v>527</v>
      </c>
      <c r="N15" s="6" t="s">
        <v>528</v>
      </c>
      <c r="O15" s="6" t="s">
        <v>529</v>
      </c>
      <c r="P15" s="6" t="s">
        <v>530</v>
      </c>
      <c r="Q15" s="6" t="s">
        <v>524</v>
      </c>
      <c r="R15" s="7" t="s">
        <v>525</v>
      </c>
      <c r="S15" s="7" t="s">
        <v>526</v>
      </c>
      <c r="T15" s="6" t="s">
        <v>527</v>
      </c>
      <c r="U15" s="6" t="s">
        <v>528</v>
      </c>
      <c r="V15" s="6" t="s">
        <v>529</v>
      </c>
      <c r="W15" s="6" t="s">
        <v>530</v>
      </c>
      <c r="X15" s="6" t="s">
        <v>524</v>
      </c>
      <c r="Y15" s="7" t="s">
        <v>525</v>
      </c>
      <c r="Z15" s="7" t="s">
        <v>526</v>
      </c>
      <c r="AA15" s="6" t="s">
        <v>527</v>
      </c>
      <c r="AB15" s="6" t="s">
        <v>528</v>
      </c>
      <c r="AC15" s="6" t="s">
        <v>529</v>
      </c>
      <c r="AD15" s="6" t="s">
        <v>530</v>
      </c>
      <c r="AE15" s="6" t="s">
        <v>524</v>
      </c>
      <c r="AF15" s="7" t="s">
        <v>525</v>
      </c>
      <c r="AG15" s="7" t="s">
        <v>526</v>
      </c>
      <c r="AH15" s="1"/>
    </row>
    <row r="16" spans="1:34" x14ac:dyDescent="0.25">
      <c r="A16" s="8" t="s">
        <v>531</v>
      </c>
      <c r="B16" s="24" t="s">
        <v>532</v>
      </c>
      <c r="C16" s="10">
        <v>43525</v>
      </c>
      <c r="D16" s="10">
        <v>43526</v>
      </c>
      <c r="E16" s="10">
        <v>43527</v>
      </c>
      <c r="F16" s="10">
        <v>43528</v>
      </c>
      <c r="G16" s="10">
        <v>43529</v>
      </c>
      <c r="H16" s="10">
        <v>43530</v>
      </c>
      <c r="I16" s="10">
        <v>43531</v>
      </c>
      <c r="J16" s="10">
        <v>43532</v>
      </c>
      <c r="K16" s="10">
        <v>43533</v>
      </c>
      <c r="L16" s="10">
        <v>43534</v>
      </c>
      <c r="M16" s="10">
        <v>43535</v>
      </c>
      <c r="N16" s="10">
        <v>43536</v>
      </c>
      <c r="O16" s="10">
        <v>43537</v>
      </c>
      <c r="P16" s="10">
        <v>43538</v>
      </c>
      <c r="Q16" s="10">
        <v>43539</v>
      </c>
      <c r="R16" s="10">
        <v>43540</v>
      </c>
      <c r="S16" s="10">
        <v>43541</v>
      </c>
      <c r="T16" s="10">
        <v>43542</v>
      </c>
      <c r="U16" s="10">
        <v>43543</v>
      </c>
      <c r="V16" s="10">
        <v>43544</v>
      </c>
      <c r="W16" s="10">
        <v>43545</v>
      </c>
      <c r="X16" s="10">
        <v>43546</v>
      </c>
      <c r="Y16" s="10">
        <v>43547</v>
      </c>
      <c r="Z16" s="10">
        <v>43548</v>
      </c>
      <c r="AA16" s="10">
        <v>43549</v>
      </c>
      <c r="AB16" s="10">
        <v>43550</v>
      </c>
      <c r="AC16" s="10">
        <v>43551</v>
      </c>
      <c r="AD16" s="10">
        <v>43552</v>
      </c>
      <c r="AE16" s="10">
        <v>43553</v>
      </c>
      <c r="AF16" s="10">
        <v>43554</v>
      </c>
      <c r="AG16" s="10">
        <v>43555</v>
      </c>
      <c r="AH16" s="12" t="s">
        <v>533</v>
      </c>
    </row>
    <row r="17" spans="1:34" x14ac:dyDescent="0.25">
      <c r="A17" s="13">
        <v>1</v>
      </c>
      <c r="B17" s="14" t="s">
        <v>44</v>
      </c>
      <c r="C17" s="30">
        <f>COUNTIFS(МАРТ!$H:$H,$B17,МАРТ!$C:$C,"&gt;="&amp;C$16,МАРТ!$C:$C,"&lt;"&amp;C$16+1)</f>
        <v>5</v>
      </c>
      <c r="D17" s="30">
        <f>COUNTIFS(МАРТ!$H:$H,$B17,МАРТ!$C:$C,"&gt;="&amp;D$16,МАРТ!$C:$C,"&lt;"&amp;D$16+1)</f>
        <v>4</v>
      </c>
      <c r="E17" s="30">
        <f>COUNTIFS(МАРТ!$H:$H,$B17,МАРТ!$C:$C,"&gt;="&amp;E$16,МАРТ!$C:$C,"&lt;"&amp;E$16+1)</f>
        <v>4</v>
      </c>
      <c r="F17" s="30">
        <f>COUNTIFS(МАРТ!$H:$H,$B17,МАРТ!$C:$C,"&gt;="&amp;F$16,МАРТ!$C:$C,"&lt;"&amp;F$16+1)</f>
        <v>4</v>
      </c>
      <c r="G17" s="30">
        <f>COUNTIFS(МАРТ!$H:$H,$B17,МАРТ!$C:$C,"&gt;="&amp;G$16,МАРТ!$C:$C,"&lt;"&amp;G$16+1)</f>
        <v>3</v>
      </c>
      <c r="H17" s="30">
        <f>COUNTIFS(МАРТ!$H:$H,$B17,МАРТ!$C:$C,"&gt;="&amp;H$16,МАРТ!$C:$C,"&lt;"&amp;H$16+1)</f>
        <v>3</v>
      </c>
      <c r="I17" s="30">
        <f>COUNTIFS(МАРТ!$H:$H,$B17,МАРТ!$C:$C,"&gt;="&amp;I$16,МАРТ!$C:$C,"&lt;"&amp;I$16+1)</f>
        <v>4</v>
      </c>
      <c r="J17" s="30">
        <f>COUNTIFS(МАРТ!$H:$H,$B17,МАРТ!$C:$C,"&gt;="&amp;J$16,МАРТ!$C:$C,"&lt;"&amp;J$16+1)</f>
        <v>1</v>
      </c>
      <c r="K17" s="30">
        <f>COUNTIFS(МАРТ!$H:$H,$B17,МАРТ!$C:$C,"&gt;="&amp;K$16,МАРТ!$C:$C,"&lt;"&amp;K$16+1)</f>
        <v>0</v>
      </c>
      <c r="L17" s="30">
        <f>COUNTIFS(МАРТ!$H:$H,$B17,МАРТ!$C:$C,"&gt;="&amp;L$16,МАРТ!$C:$C,"&lt;"&amp;L$16+1)</f>
        <v>1</v>
      </c>
      <c r="M17" s="30">
        <f>COUNTIFS(МАРТ!$H:$H,$B17,МАРТ!$C:$C,"&gt;="&amp;M$16,МАРТ!$C:$C,"&lt;"&amp;M$16+1)</f>
        <v>3</v>
      </c>
      <c r="N17" s="30">
        <f>COUNTIFS(МАРТ!$H:$H,$B17,МАРТ!$C:$C,"&gt;="&amp;N$16,МАРТ!$C:$C,"&lt;"&amp;N$16+1)</f>
        <v>4</v>
      </c>
      <c r="O17" s="30">
        <f>COUNTIFS(МАРТ!$H:$H,$B17,МАРТ!$C:$C,"&gt;="&amp;O$16,МАРТ!$C:$C,"&lt;"&amp;O$16+1)</f>
        <v>4</v>
      </c>
      <c r="P17" s="30">
        <f>COUNTIFS(МАРТ!$H:$H,$B17,МАРТ!$C:$C,"&gt;="&amp;P$16,МАРТ!$C:$C,"&lt;"&amp;P$16+1)</f>
        <v>2</v>
      </c>
      <c r="Q17" s="30">
        <f>COUNTIFS(МАРТ!$H:$H,$B17,МАРТ!$C:$C,"&gt;="&amp;Q$16,МАРТ!$C:$C,"&lt;"&amp;Q$16+1)</f>
        <v>3</v>
      </c>
      <c r="R17" s="30">
        <f>COUNTIFS(МАРТ!$H:$H,$B17,МАРТ!$C:$C,"&gt;="&amp;R$16,МАРТ!$C:$C,"&lt;"&amp;R$16+1)</f>
        <v>3</v>
      </c>
      <c r="S17" s="30">
        <f>COUNTIFS(МАРТ!$H:$H,$B17,МАРТ!$C:$C,"&gt;="&amp;S$16,МАРТ!$C:$C,"&lt;"&amp;S$16+1)</f>
        <v>4</v>
      </c>
      <c r="T17" s="30">
        <f>COUNTIFS(МАРТ!$H:$H,$B17,МАРТ!$C:$C,"&gt;="&amp;T$16,МАРТ!$C:$C,"&lt;"&amp;T$16+1)</f>
        <v>4</v>
      </c>
      <c r="U17" s="30">
        <f>COUNTIFS(МАРТ!$H:$H,$B17,МАРТ!$C:$C,"&gt;="&amp;U$16,МАРТ!$C:$C,"&lt;"&amp;U$16+1)</f>
        <v>2</v>
      </c>
      <c r="V17" s="30">
        <f>COUNTIFS(МАРТ!$H:$H,$B17,МАРТ!$C:$C,"&gt;="&amp;V$16,МАРТ!$C:$C,"&lt;"&amp;V$16+1)</f>
        <v>7</v>
      </c>
      <c r="W17" s="30">
        <f>COUNTIFS(МАРТ!$H:$H,$B17,МАРТ!$C:$C,"&gt;="&amp;W$16,МАРТ!$C:$C,"&lt;"&amp;W$16+1)</f>
        <v>5</v>
      </c>
      <c r="X17" s="30">
        <f>COUNTIFS(МАРТ!$H:$H,$B17,МАРТ!$C:$C,"&gt;="&amp;X$16,МАРТ!$C:$C,"&lt;"&amp;X$16+1)</f>
        <v>7</v>
      </c>
      <c r="Y17" s="30">
        <f>COUNTIFS(МАРТ!$H:$H,$B17,МАРТ!$C:$C,"&gt;="&amp;Y$16,МАРТ!$C:$C,"&lt;"&amp;Y$16+1)</f>
        <v>3</v>
      </c>
      <c r="Z17" s="30">
        <f>COUNTIFS(МАРТ!$H:$H,$B17,МАРТ!$C:$C,"&gt;="&amp;Z$16,МАРТ!$C:$C,"&lt;"&amp;Z$16+1)</f>
        <v>0</v>
      </c>
      <c r="AA17" s="30">
        <f>COUNTIFS(МАРТ!$H:$H,$B17,МАРТ!$C:$C,"&gt;="&amp;AA$16,МАРТ!$C:$C,"&lt;"&amp;AA$16+1)</f>
        <v>7</v>
      </c>
      <c r="AB17" s="30">
        <f>COUNTIFS(МАРТ!$H:$H,$B17,МАРТ!$C:$C,"&gt;="&amp;AB$16,МАРТ!$C:$C,"&lt;"&amp;AB$16+1)</f>
        <v>5</v>
      </c>
      <c r="AC17" s="30">
        <f>COUNTIFS(МАРТ!$H:$H,$B17,МАРТ!$C:$C,"&gt;="&amp;AC$16,МАРТ!$C:$C,"&lt;"&amp;AC$16+1)</f>
        <v>3</v>
      </c>
      <c r="AD17" s="30">
        <f>COUNTIFS(МАРТ!$H:$H,$B17,МАРТ!$C:$C,"&gt;="&amp;AD$16,МАРТ!$C:$C,"&lt;"&amp;AD$16+1)</f>
        <v>7</v>
      </c>
      <c r="AE17" s="30">
        <f>COUNTIFS(МАРТ!$H:$H,$B17,МАРТ!$C:$C,"&gt;="&amp;AE$16,МАРТ!$C:$C,"&lt;"&amp;AE$16+1)</f>
        <v>3</v>
      </c>
      <c r="AF17" s="30">
        <f>COUNTIFS(МАРТ!$H:$H,$B17,МАРТ!$C:$C,"&gt;="&amp;AF$16,МАРТ!$C:$C,"&lt;"&amp;AF$16+1)</f>
        <v>3</v>
      </c>
      <c r="AG17" s="30">
        <f>COUNTIFS(МАРТ!$H:$H,$B17,МАРТ!$C:$C,"&gt;="&amp;AG$16,МАРТ!$C:$C,"&lt;"&amp;AG$16+1)</f>
        <v>3</v>
      </c>
      <c r="AH17" s="31">
        <f>SUM(C17:AG17)</f>
        <v>111</v>
      </c>
    </row>
    <row r="18" spans="1:34" x14ac:dyDescent="0.25">
      <c r="A18" s="28" t="s">
        <v>533</v>
      </c>
      <c r="B18" s="29"/>
      <c r="C18" s="21">
        <f t="shared" ref="C18:AH18" si="2">SUM(C17:C17)</f>
        <v>5</v>
      </c>
      <c r="D18" s="23">
        <f t="shared" si="2"/>
        <v>4</v>
      </c>
      <c r="E18" s="23">
        <f t="shared" si="2"/>
        <v>4</v>
      </c>
      <c r="F18" s="21">
        <f t="shared" si="2"/>
        <v>4</v>
      </c>
      <c r="G18" s="21">
        <f t="shared" si="2"/>
        <v>3</v>
      </c>
      <c r="H18" s="21">
        <f t="shared" si="2"/>
        <v>3</v>
      </c>
      <c r="I18" s="21">
        <f t="shared" si="2"/>
        <v>4</v>
      </c>
      <c r="J18" s="21">
        <f t="shared" si="2"/>
        <v>1</v>
      </c>
      <c r="K18" s="23">
        <f t="shared" si="2"/>
        <v>0</v>
      </c>
      <c r="L18" s="23">
        <f t="shared" si="2"/>
        <v>1</v>
      </c>
      <c r="M18" s="21">
        <f t="shared" si="2"/>
        <v>3</v>
      </c>
      <c r="N18" s="21">
        <f t="shared" si="2"/>
        <v>4</v>
      </c>
      <c r="O18" s="21">
        <f t="shared" si="2"/>
        <v>4</v>
      </c>
      <c r="P18" s="21">
        <f t="shared" si="2"/>
        <v>2</v>
      </c>
      <c r="Q18" s="21">
        <f t="shared" si="2"/>
        <v>3</v>
      </c>
      <c r="R18" s="23">
        <f t="shared" si="2"/>
        <v>3</v>
      </c>
      <c r="S18" s="23">
        <f t="shared" si="2"/>
        <v>4</v>
      </c>
      <c r="T18" s="21">
        <f t="shared" si="2"/>
        <v>4</v>
      </c>
      <c r="U18" s="21">
        <f t="shared" si="2"/>
        <v>2</v>
      </c>
      <c r="V18" s="21">
        <f t="shared" si="2"/>
        <v>7</v>
      </c>
      <c r="W18" s="21">
        <f t="shared" si="2"/>
        <v>5</v>
      </c>
      <c r="X18" s="21">
        <f t="shared" si="2"/>
        <v>7</v>
      </c>
      <c r="Y18" s="23">
        <f t="shared" si="2"/>
        <v>3</v>
      </c>
      <c r="Z18" s="23">
        <f t="shared" si="2"/>
        <v>0</v>
      </c>
      <c r="AA18" s="21">
        <f t="shared" si="2"/>
        <v>7</v>
      </c>
      <c r="AB18" s="21">
        <f t="shared" si="2"/>
        <v>5</v>
      </c>
      <c r="AC18" s="21">
        <f t="shared" si="2"/>
        <v>3</v>
      </c>
      <c r="AD18" s="21">
        <f t="shared" si="2"/>
        <v>7</v>
      </c>
      <c r="AE18" s="21">
        <f t="shared" si="2"/>
        <v>3</v>
      </c>
      <c r="AF18" s="23">
        <f t="shared" si="2"/>
        <v>3</v>
      </c>
      <c r="AG18" s="23">
        <f t="shared" si="2"/>
        <v>3</v>
      </c>
      <c r="AH18" s="12">
        <f t="shared" si="2"/>
        <v>111</v>
      </c>
    </row>
    <row r="19" spans="1:34" s="27" customForma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</sheetData>
  <mergeCells count="3">
    <mergeCell ref="A6:B6"/>
    <mergeCell ref="A12:B12"/>
    <mergeCell ref="A18:B18"/>
  </mergeCells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83"/>
  <sheetViews>
    <sheetView showGridLines="0" workbookViewId="0">
      <selection activeCell="C2" sqref="C2"/>
    </sheetView>
  </sheetViews>
  <sheetFormatPr defaultRowHeight="15" x14ac:dyDescent="0.25"/>
  <cols>
    <col min="1" max="1" width="4.28515625" customWidth="1"/>
    <col min="2" max="2" width="13.85546875" bestFit="1" customWidth="1"/>
    <col min="3" max="3" width="17.71093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0.42578125" bestFit="1" customWidth="1"/>
    <col min="8" max="8" width="25" bestFit="1" customWidth="1"/>
    <col min="9" max="9" width="13.7109375" bestFit="1" customWidth="1"/>
    <col min="10" max="10" width="13.140625" bestFit="1" customWidth="1"/>
    <col min="11" max="11" width="17.71093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26.25" x14ac:dyDescent="0.25">
      <c r="A2" s="4" t="s">
        <v>41</v>
      </c>
      <c r="B2" s="5"/>
      <c r="C2" s="4" t="s">
        <v>42</v>
      </c>
      <c r="D2" s="3"/>
      <c r="E2" s="4">
        <v>610</v>
      </c>
      <c r="F2" s="4">
        <v>0</v>
      </c>
      <c r="G2" s="4" t="s">
        <v>43</v>
      </c>
      <c r="H2" s="4" t="s">
        <v>44</v>
      </c>
      <c r="I2" s="4" t="s">
        <v>45</v>
      </c>
      <c r="J2" s="4" t="s">
        <v>10</v>
      </c>
      <c r="K2" s="4" t="s">
        <v>46</v>
      </c>
    </row>
    <row r="3" spans="1:11" ht="26.25" x14ac:dyDescent="0.25">
      <c r="A3" s="4" t="s">
        <v>51</v>
      </c>
      <c r="B3" s="5"/>
      <c r="C3" s="4" t="s">
        <v>52</v>
      </c>
      <c r="D3" s="3"/>
      <c r="E3" s="4">
        <v>664</v>
      </c>
      <c r="F3" s="4">
        <v>0</v>
      </c>
      <c r="G3" s="4" t="s">
        <v>53</v>
      </c>
      <c r="H3" s="4" t="s">
        <v>44</v>
      </c>
      <c r="I3" s="4" t="s">
        <v>54</v>
      </c>
      <c r="J3" s="4" t="s">
        <v>10</v>
      </c>
      <c r="K3" s="4" t="s">
        <v>55</v>
      </c>
    </row>
    <row r="4" spans="1:11" ht="26.25" x14ac:dyDescent="0.25">
      <c r="A4" s="4" t="s">
        <v>57</v>
      </c>
      <c r="B4" s="5"/>
      <c r="C4" s="4" t="s">
        <v>58</v>
      </c>
      <c r="D4" s="3"/>
      <c r="E4" s="4">
        <v>488</v>
      </c>
      <c r="F4" s="4">
        <v>0</v>
      </c>
      <c r="G4" s="4" t="s">
        <v>32</v>
      </c>
      <c r="H4" s="4" t="s">
        <v>44</v>
      </c>
      <c r="I4" s="4" t="s">
        <v>59</v>
      </c>
      <c r="J4" s="4" t="s">
        <v>10</v>
      </c>
      <c r="K4" s="4" t="s">
        <v>60</v>
      </c>
    </row>
    <row r="5" spans="1:11" ht="26.25" x14ac:dyDescent="0.25">
      <c r="A5" s="4" t="s">
        <v>74</v>
      </c>
      <c r="B5" s="5"/>
      <c r="C5" s="4" t="s">
        <v>75</v>
      </c>
      <c r="D5" s="3"/>
      <c r="E5" s="4">
        <v>616</v>
      </c>
      <c r="F5" s="4">
        <v>0</v>
      </c>
      <c r="G5" s="4" t="s">
        <v>76</v>
      </c>
      <c r="H5" s="4" t="s">
        <v>44</v>
      </c>
      <c r="I5" s="4" t="s">
        <v>77</v>
      </c>
      <c r="J5" s="4" t="s">
        <v>10</v>
      </c>
      <c r="K5" s="4" t="s">
        <v>78</v>
      </c>
    </row>
    <row r="6" spans="1:11" ht="26.25" x14ac:dyDescent="0.25">
      <c r="A6" s="4" t="s">
        <v>86</v>
      </c>
      <c r="B6" s="5"/>
      <c r="C6" s="4" t="s">
        <v>87</v>
      </c>
      <c r="D6" s="3"/>
      <c r="E6" s="4">
        <v>444</v>
      </c>
      <c r="F6" s="4">
        <v>0</v>
      </c>
      <c r="G6" s="4" t="s">
        <v>32</v>
      </c>
      <c r="H6" s="4" t="s">
        <v>44</v>
      </c>
      <c r="I6" s="4" t="s">
        <v>59</v>
      </c>
      <c r="J6" s="4" t="s">
        <v>10</v>
      </c>
      <c r="K6" s="4" t="s">
        <v>88</v>
      </c>
    </row>
    <row r="7" spans="1:11" ht="26.25" x14ac:dyDescent="0.25">
      <c r="A7" s="4" t="s">
        <v>89</v>
      </c>
      <c r="B7" s="5"/>
      <c r="C7" s="4" t="s">
        <v>90</v>
      </c>
      <c r="D7" s="3"/>
      <c r="E7" s="4">
        <v>721</v>
      </c>
      <c r="F7" s="4">
        <v>0</v>
      </c>
      <c r="G7" s="4" t="s">
        <v>91</v>
      </c>
      <c r="H7" s="4" t="s">
        <v>44</v>
      </c>
      <c r="I7" s="4" t="s">
        <v>92</v>
      </c>
      <c r="J7" s="4" t="s">
        <v>10</v>
      </c>
      <c r="K7" s="4" t="s">
        <v>93</v>
      </c>
    </row>
    <row r="8" spans="1:11" ht="26.25" x14ac:dyDescent="0.25">
      <c r="A8" s="4" t="s">
        <v>100</v>
      </c>
      <c r="B8" s="5"/>
      <c r="C8" s="4" t="s">
        <v>101</v>
      </c>
      <c r="D8" s="3"/>
      <c r="E8" s="4">
        <v>383</v>
      </c>
      <c r="F8" s="4">
        <v>0</v>
      </c>
      <c r="G8" s="4" t="s">
        <v>32</v>
      </c>
      <c r="H8" s="4" t="s">
        <v>44</v>
      </c>
      <c r="I8" s="4" t="s">
        <v>59</v>
      </c>
      <c r="J8" s="4" t="s">
        <v>10</v>
      </c>
      <c r="K8" s="4" t="s">
        <v>102</v>
      </c>
    </row>
    <row r="9" spans="1:11" ht="26.25" x14ac:dyDescent="0.25">
      <c r="A9" s="4" t="s">
        <v>103</v>
      </c>
      <c r="B9" s="5"/>
      <c r="C9" s="4" t="s">
        <v>104</v>
      </c>
      <c r="D9" s="3"/>
      <c r="E9" s="4">
        <v>610</v>
      </c>
      <c r="F9" s="4">
        <v>0</v>
      </c>
      <c r="G9" s="4" t="s">
        <v>43</v>
      </c>
      <c r="H9" s="4" t="s">
        <v>44</v>
      </c>
      <c r="I9" s="4" t="s">
        <v>45</v>
      </c>
      <c r="J9" s="4" t="s">
        <v>10</v>
      </c>
      <c r="K9" s="4" t="s">
        <v>105</v>
      </c>
    </row>
    <row r="10" spans="1:11" ht="26.25" x14ac:dyDescent="0.25">
      <c r="A10" s="4" t="s">
        <v>113</v>
      </c>
      <c r="B10" s="5"/>
      <c r="C10" s="4" t="s">
        <v>114</v>
      </c>
      <c r="D10" s="3"/>
      <c r="E10" s="4">
        <v>542</v>
      </c>
      <c r="F10" s="4">
        <v>0</v>
      </c>
      <c r="G10" s="4" t="s">
        <v>43</v>
      </c>
      <c r="H10" s="4" t="s">
        <v>44</v>
      </c>
      <c r="I10" s="4" t="s">
        <v>115</v>
      </c>
      <c r="J10" s="4" t="s">
        <v>10</v>
      </c>
      <c r="K10" s="4" t="s">
        <v>116</v>
      </c>
    </row>
    <row r="11" spans="1:11" ht="26.25" x14ac:dyDescent="0.25">
      <c r="A11" s="4" t="s">
        <v>119</v>
      </c>
      <c r="B11" s="5"/>
      <c r="C11" s="4" t="s">
        <v>120</v>
      </c>
      <c r="D11" s="3"/>
      <c r="E11" s="4">
        <v>805</v>
      </c>
      <c r="F11" s="4">
        <v>0</v>
      </c>
      <c r="G11" s="4" t="s">
        <v>16</v>
      </c>
      <c r="H11" s="4" t="s">
        <v>44</v>
      </c>
      <c r="I11" s="4" t="s">
        <v>121</v>
      </c>
      <c r="J11" s="4" t="s">
        <v>10</v>
      </c>
      <c r="K11" s="4" t="s">
        <v>122</v>
      </c>
    </row>
    <row r="12" spans="1:11" ht="26.25" x14ac:dyDescent="0.25">
      <c r="A12" s="4" t="s">
        <v>123</v>
      </c>
      <c r="B12" s="5"/>
      <c r="C12" s="4" t="s">
        <v>124</v>
      </c>
      <c r="D12" s="3"/>
      <c r="E12" s="4">
        <v>383</v>
      </c>
      <c r="F12" s="4">
        <v>0</v>
      </c>
      <c r="G12" s="4" t="s">
        <v>32</v>
      </c>
      <c r="H12" s="4" t="s">
        <v>44</v>
      </c>
      <c r="I12" s="4" t="s">
        <v>59</v>
      </c>
      <c r="J12" s="4" t="s">
        <v>10</v>
      </c>
      <c r="K12" s="4" t="s">
        <v>125</v>
      </c>
    </row>
    <row r="13" spans="1:11" ht="26.25" x14ac:dyDescent="0.25">
      <c r="A13" s="4" t="s">
        <v>126</v>
      </c>
      <c r="B13" s="5"/>
      <c r="C13" s="4" t="s">
        <v>127</v>
      </c>
      <c r="D13" s="3"/>
      <c r="E13" s="4">
        <v>349</v>
      </c>
      <c r="F13" s="4">
        <v>0</v>
      </c>
      <c r="G13" s="4" t="s">
        <v>21</v>
      </c>
      <c r="H13" s="4" t="s">
        <v>44</v>
      </c>
      <c r="I13" s="4" t="s">
        <v>128</v>
      </c>
      <c r="J13" s="4" t="s">
        <v>10</v>
      </c>
      <c r="K13" s="4" t="s">
        <v>129</v>
      </c>
    </row>
    <row r="14" spans="1:11" ht="26.25" x14ac:dyDescent="0.25">
      <c r="A14" s="4" t="s">
        <v>132</v>
      </c>
      <c r="B14" s="5"/>
      <c r="C14" s="4" t="s">
        <v>133</v>
      </c>
      <c r="D14" s="3"/>
      <c r="E14" s="4">
        <v>1198</v>
      </c>
      <c r="F14" s="4">
        <v>0</v>
      </c>
      <c r="G14" s="4" t="s">
        <v>43</v>
      </c>
      <c r="H14" s="4" t="s">
        <v>44</v>
      </c>
      <c r="I14" s="4" t="s">
        <v>115</v>
      </c>
      <c r="J14" s="4" t="s">
        <v>10</v>
      </c>
      <c r="K14" s="4" t="s">
        <v>134</v>
      </c>
    </row>
    <row r="15" spans="1:11" ht="26.25" x14ac:dyDescent="0.25">
      <c r="A15" s="4" t="s">
        <v>136</v>
      </c>
      <c r="B15" s="5"/>
      <c r="C15" s="4" t="s">
        <v>137</v>
      </c>
      <c r="D15" s="3"/>
      <c r="E15" s="4">
        <v>1192</v>
      </c>
      <c r="F15" s="4">
        <v>0</v>
      </c>
      <c r="G15" s="4" t="s">
        <v>138</v>
      </c>
      <c r="H15" s="4" t="s">
        <v>44</v>
      </c>
      <c r="I15" s="4" t="s">
        <v>139</v>
      </c>
      <c r="J15" s="4" t="s">
        <v>10</v>
      </c>
      <c r="K15" s="4" t="s">
        <v>140</v>
      </c>
    </row>
    <row r="16" spans="1:11" ht="26.25" x14ac:dyDescent="0.25">
      <c r="A16" s="4" t="s">
        <v>143</v>
      </c>
      <c r="B16" s="5"/>
      <c r="C16" s="4" t="s">
        <v>144</v>
      </c>
      <c r="D16" s="3"/>
      <c r="E16" s="4">
        <v>320</v>
      </c>
      <c r="F16" s="4">
        <v>0</v>
      </c>
      <c r="G16" s="4" t="s">
        <v>40</v>
      </c>
      <c r="H16" s="4" t="s">
        <v>44</v>
      </c>
      <c r="I16" s="4" t="s">
        <v>145</v>
      </c>
      <c r="J16" s="4" t="s">
        <v>10</v>
      </c>
      <c r="K16" s="4" t="s">
        <v>146</v>
      </c>
    </row>
    <row r="17" spans="1:11" ht="26.25" x14ac:dyDescent="0.25">
      <c r="A17" s="4" t="s">
        <v>147</v>
      </c>
      <c r="B17" s="5"/>
      <c r="C17" s="4" t="s">
        <v>148</v>
      </c>
      <c r="D17" s="3"/>
      <c r="E17" s="4">
        <v>312</v>
      </c>
      <c r="F17" s="4">
        <v>0</v>
      </c>
      <c r="G17" s="4" t="s">
        <v>50</v>
      </c>
      <c r="H17" s="4" t="s">
        <v>44</v>
      </c>
      <c r="I17" s="4" t="s">
        <v>149</v>
      </c>
      <c r="J17" s="4" t="s">
        <v>10</v>
      </c>
      <c r="K17" s="4" t="s">
        <v>150</v>
      </c>
    </row>
    <row r="18" spans="1:11" ht="26.25" x14ac:dyDescent="0.25">
      <c r="A18" s="4" t="s">
        <v>151</v>
      </c>
      <c r="B18" s="5"/>
      <c r="C18" s="4" t="s">
        <v>152</v>
      </c>
      <c r="D18" s="3"/>
      <c r="E18" s="4">
        <v>1076</v>
      </c>
      <c r="F18" s="4">
        <v>0</v>
      </c>
      <c r="G18" s="4" t="s">
        <v>50</v>
      </c>
      <c r="H18" s="4" t="s">
        <v>44</v>
      </c>
      <c r="I18" s="4" t="s">
        <v>153</v>
      </c>
      <c r="J18" s="4" t="s">
        <v>10</v>
      </c>
      <c r="K18" s="4" t="s">
        <v>154</v>
      </c>
    </row>
    <row r="19" spans="1:11" ht="26.25" x14ac:dyDescent="0.25">
      <c r="A19" s="4" t="s">
        <v>155</v>
      </c>
      <c r="B19" s="5"/>
      <c r="C19" s="4" t="s">
        <v>156</v>
      </c>
      <c r="D19" s="3"/>
      <c r="E19" s="4">
        <v>1194</v>
      </c>
      <c r="F19" s="4">
        <v>0</v>
      </c>
      <c r="G19" s="4" t="s">
        <v>14</v>
      </c>
      <c r="H19" s="4" t="s">
        <v>44</v>
      </c>
      <c r="I19" s="4" t="s">
        <v>157</v>
      </c>
      <c r="J19" s="4" t="s">
        <v>10</v>
      </c>
      <c r="K19" s="4" t="s">
        <v>158</v>
      </c>
    </row>
    <row r="20" spans="1:11" ht="26.25" x14ac:dyDescent="0.25">
      <c r="A20" s="4" t="s">
        <v>161</v>
      </c>
      <c r="B20" s="5"/>
      <c r="C20" s="4" t="s">
        <v>162</v>
      </c>
      <c r="D20" s="3"/>
      <c r="E20" s="4">
        <v>713</v>
      </c>
      <c r="F20" s="4">
        <v>0</v>
      </c>
      <c r="G20" s="4" t="s">
        <v>37</v>
      </c>
      <c r="H20" s="4" t="s">
        <v>44</v>
      </c>
      <c r="I20" s="4" t="s">
        <v>163</v>
      </c>
      <c r="J20" s="4" t="s">
        <v>10</v>
      </c>
      <c r="K20" s="4" t="s">
        <v>164</v>
      </c>
    </row>
    <row r="21" spans="1:11" ht="26.25" x14ac:dyDescent="0.25">
      <c r="A21" s="4" t="s">
        <v>166</v>
      </c>
      <c r="B21" s="5"/>
      <c r="C21" s="4" t="s">
        <v>167</v>
      </c>
      <c r="D21" s="3"/>
      <c r="E21" s="4">
        <v>418</v>
      </c>
      <c r="F21" s="4">
        <v>0</v>
      </c>
      <c r="G21" s="4" t="s">
        <v>168</v>
      </c>
      <c r="H21" s="4" t="s">
        <v>44</v>
      </c>
      <c r="I21" s="4" t="s">
        <v>169</v>
      </c>
      <c r="J21" s="4" t="s">
        <v>10</v>
      </c>
      <c r="K21" s="4" t="s">
        <v>170</v>
      </c>
    </row>
    <row r="22" spans="1:11" ht="26.25" x14ac:dyDescent="0.25">
      <c r="A22" s="4" t="s">
        <v>172</v>
      </c>
      <c r="B22" s="5"/>
      <c r="C22" s="4" t="s">
        <v>173</v>
      </c>
      <c r="D22" s="3"/>
      <c r="E22" s="4">
        <v>1756</v>
      </c>
      <c r="F22" s="4">
        <v>0</v>
      </c>
      <c r="G22" s="4" t="s">
        <v>37</v>
      </c>
      <c r="H22" s="4" t="s">
        <v>44</v>
      </c>
      <c r="I22" s="4" t="s">
        <v>174</v>
      </c>
      <c r="J22" s="4" t="s">
        <v>10</v>
      </c>
      <c r="K22" s="4" t="s">
        <v>175</v>
      </c>
    </row>
    <row r="23" spans="1:11" ht="26.25" x14ac:dyDescent="0.25">
      <c r="A23" s="4" t="s">
        <v>183</v>
      </c>
      <c r="B23" s="5"/>
      <c r="C23" s="4" t="s">
        <v>184</v>
      </c>
      <c r="D23" s="3"/>
      <c r="E23" s="4">
        <v>1176</v>
      </c>
      <c r="F23" s="4">
        <v>0</v>
      </c>
      <c r="G23" s="4" t="s">
        <v>68</v>
      </c>
      <c r="H23" s="4" t="s">
        <v>44</v>
      </c>
      <c r="I23" s="4" t="s">
        <v>69</v>
      </c>
      <c r="J23" s="4" t="s">
        <v>10</v>
      </c>
      <c r="K23" s="4" t="s">
        <v>185</v>
      </c>
    </row>
    <row r="24" spans="1:11" ht="26.25" x14ac:dyDescent="0.25">
      <c r="A24" s="4" t="s">
        <v>189</v>
      </c>
      <c r="B24" s="5"/>
      <c r="C24" s="4" t="s">
        <v>190</v>
      </c>
      <c r="D24" s="3"/>
      <c r="E24" s="4">
        <v>566</v>
      </c>
      <c r="F24" s="4">
        <v>0</v>
      </c>
      <c r="G24" s="4" t="s">
        <v>18</v>
      </c>
      <c r="H24" s="4" t="s">
        <v>44</v>
      </c>
      <c r="I24" s="4" t="s">
        <v>191</v>
      </c>
      <c r="J24" s="4" t="s">
        <v>12</v>
      </c>
      <c r="K24" s="3"/>
    </row>
    <row r="25" spans="1:11" ht="26.25" x14ac:dyDescent="0.25">
      <c r="A25" s="4" t="s">
        <v>192</v>
      </c>
      <c r="B25" s="5"/>
      <c r="C25" s="4" t="s">
        <v>193</v>
      </c>
      <c r="D25" s="3"/>
      <c r="E25" s="4">
        <v>1017</v>
      </c>
      <c r="F25" s="4">
        <v>0</v>
      </c>
      <c r="G25" s="4" t="s">
        <v>37</v>
      </c>
      <c r="H25" s="4" t="s">
        <v>44</v>
      </c>
      <c r="I25" s="4" t="s">
        <v>194</v>
      </c>
      <c r="J25" s="4" t="s">
        <v>10</v>
      </c>
      <c r="K25" s="4" t="s">
        <v>195</v>
      </c>
    </row>
    <row r="26" spans="1:11" ht="26.25" x14ac:dyDescent="0.25">
      <c r="A26" s="4" t="s">
        <v>197</v>
      </c>
      <c r="B26" s="5"/>
      <c r="C26" s="4" t="s">
        <v>198</v>
      </c>
      <c r="D26" s="3"/>
      <c r="E26" s="4">
        <v>402</v>
      </c>
      <c r="F26" s="4">
        <v>0</v>
      </c>
      <c r="G26" s="4" t="s">
        <v>82</v>
      </c>
      <c r="H26" s="4" t="s">
        <v>44</v>
      </c>
      <c r="I26" s="4" t="s">
        <v>199</v>
      </c>
      <c r="J26" s="4" t="s">
        <v>10</v>
      </c>
      <c r="K26" s="4" t="s">
        <v>200</v>
      </c>
    </row>
    <row r="27" spans="1:11" ht="26.25" x14ac:dyDescent="0.25">
      <c r="A27" s="4" t="s">
        <v>202</v>
      </c>
      <c r="B27" s="5"/>
      <c r="C27" s="4" t="s">
        <v>203</v>
      </c>
      <c r="D27" s="3"/>
      <c r="E27" s="4">
        <v>1408</v>
      </c>
      <c r="F27" s="4">
        <v>0</v>
      </c>
      <c r="G27" s="4" t="s">
        <v>11</v>
      </c>
      <c r="H27" s="4" t="s">
        <v>44</v>
      </c>
      <c r="I27" s="4" t="s">
        <v>204</v>
      </c>
      <c r="J27" s="4" t="s">
        <v>10</v>
      </c>
      <c r="K27" s="4" t="s">
        <v>205</v>
      </c>
    </row>
    <row r="28" spans="1:11" ht="26.25" x14ac:dyDescent="0.25">
      <c r="A28" s="4" t="s">
        <v>208</v>
      </c>
      <c r="B28" s="5"/>
      <c r="C28" s="4" t="s">
        <v>209</v>
      </c>
      <c r="D28" s="3"/>
      <c r="E28" s="4">
        <v>348</v>
      </c>
      <c r="F28" s="4">
        <v>0</v>
      </c>
      <c r="G28" s="4" t="s">
        <v>19</v>
      </c>
      <c r="H28" s="4" t="s">
        <v>44</v>
      </c>
      <c r="I28" s="4" t="s">
        <v>210</v>
      </c>
      <c r="J28" s="4" t="s">
        <v>10</v>
      </c>
      <c r="K28" s="4" t="s">
        <v>211</v>
      </c>
    </row>
    <row r="29" spans="1:11" ht="26.25" x14ac:dyDescent="0.25">
      <c r="A29" s="4" t="s">
        <v>213</v>
      </c>
      <c r="B29" s="5"/>
      <c r="C29" s="4" t="s">
        <v>214</v>
      </c>
      <c r="D29" s="3"/>
      <c r="E29" s="4">
        <v>744</v>
      </c>
      <c r="F29" s="4">
        <v>0</v>
      </c>
      <c r="G29" s="4" t="s">
        <v>215</v>
      </c>
      <c r="H29" s="4" t="s">
        <v>44</v>
      </c>
      <c r="I29" s="4" t="s">
        <v>216</v>
      </c>
      <c r="J29" s="4" t="s">
        <v>10</v>
      </c>
      <c r="K29" s="4" t="s">
        <v>217</v>
      </c>
    </row>
    <row r="30" spans="1:11" ht="26.25" x14ac:dyDescent="0.25">
      <c r="A30" s="4" t="s">
        <v>220</v>
      </c>
      <c r="B30" s="5"/>
      <c r="C30" s="4" t="s">
        <v>221</v>
      </c>
      <c r="D30" s="3"/>
      <c r="E30" s="4">
        <v>488</v>
      </c>
      <c r="F30" s="4">
        <v>0</v>
      </c>
      <c r="G30" s="4" t="s">
        <v>32</v>
      </c>
      <c r="H30" s="4" t="s">
        <v>44</v>
      </c>
      <c r="I30" s="4" t="s">
        <v>59</v>
      </c>
      <c r="J30" s="4" t="s">
        <v>10</v>
      </c>
      <c r="K30" s="4" t="s">
        <v>222</v>
      </c>
    </row>
    <row r="31" spans="1:11" ht="26.25" x14ac:dyDescent="0.25">
      <c r="A31" s="4" t="s">
        <v>225</v>
      </c>
      <c r="B31" s="5"/>
      <c r="C31" s="4" t="s">
        <v>226</v>
      </c>
      <c r="D31" s="3"/>
      <c r="E31" s="4">
        <v>932</v>
      </c>
      <c r="F31" s="4">
        <v>0</v>
      </c>
      <c r="G31" s="4" t="s">
        <v>70</v>
      </c>
      <c r="H31" s="4" t="s">
        <v>44</v>
      </c>
      <c r="I31" s="4" t="s">
        <v>227</v>
      </c>
      <c r="J31" s="4" t="s">
        <v>12</v>
      </c>
      <c r="K31" s="3"/>
    </row>
    <row r="32" spans="1:11" ht="26.25" x14ac:dyDescent="0.25">
      <c r="A32" s="4" t="s">
        <v>228</v>
      </c>
      <c r="B32" s="5"/>
      <c r="C32" s="4" t="s">
        <v>229</v>
      </c>
      <c r="D32" s="3"/>
      <c r="E32" s="4">
        <v>458</v>
      </c>
      <c r="F32" s="4">
        <v>0</v>
      </c>
      <c r="G32" s="4" t="s">
        <v>16</v>
      </c>
      <c r="H32" s="4" t="s">
        <v>44</v>
      </c>
      <c r="I32" s="4" t="s">
        <v>230</v>
      </c>
      <c r="J32" s="4" t="s">
        <v>10</v>
      </c>
      <c r="K32" s="4" t="s">
        <v>231</v>
      </c>
    </row>
    <row r="33" spans="1:11" ht="26.25" x14ac:dyDescent="0.25">
      <c r="A33" s="4" t="s">
        <v>242</v>
      </c>
      <c r="B33" s="5"/>
      <c r="C33" s="4" t="s">
        <v>243</v>
      </c>
      <c r="D33" s="3"/>
      <c r="E33" s="4">
        <v>408</v>
      </c>
      <c r="F33" s="4">
        <v>0</v>
      </c>
      <c r="G33" s="4" t="s">
        <v>76</v>
      </c>
      <c r="H33" s="4" t="s">
        <v>44</v>
      </c>
      <c r="I33" s="4" t="s">
        <v>77</v>
      </c>
      <c r="J33" s="4" t="s">
        <v>10</v>
      </c>
      <c r="K33" s="4" t="s">
        <v>244</v>
      </c>
    </row>
    <row r="34" spans="1:11" ht="26.25" x14ac:dyDescent="0.25">
      <c r="A34" s="4" t="s">
        <v>246</v>
      </c>
      <c r="B34" s="5"/>
      <c r="C34" s="4" t="s">
        <v>247</v>
      </c>
      <c r="D34" s="3"/>
      <c r="E34" s="4">
        <v>1102</v>
      </c>
      <c r="F34" s="4">
        <v>0</v>
      </c>
      <c r="G34" s="4" t="s">
        <v>49</v>
      </c>
      <c r="H34" s="4" t="s">
        <v>44</v>
      </c>
      <c r="I34" s="4" t="s">
        <v>248</v>
      </c>
      <c r="J34" s="4" t="s">
        <v>10</v>
      </c>
      <c r="K34" s="4" t="s">
        <v>249</v>
      </c>
    </row>
    <row r="35" spans="1:11" ht="26.25" x14ac:dyDescent="0.25">
      <c r="A35" s="4" t="s">
        <v>253</v>
      </c>
      <c r="B35" s="5"/>
      <c r="C35" s="4" t="s">
        <v>254</v>
      </c>
      <c r="D35" s="3"/>
      <c r="E35" s="4">
        <v>310</v>
      </c>
      <c r="F35" s="4">
        <v>0</v>
      </c>
      <c r="G35" s="4" t="s">
        <v>255</v>
      </c>
      <c r="H35" s="4" t="s">
        <v>44</v>
      </c>
      <c r="I35" s="4" t="s">
        <v>256</v>
      </c>
      <c r="J35" s="4" t="s">
        <v>10</v>
      </c>
      <c r="K35" s="4" t="s">
        <v>257</v>
      </c>
    </row>
    <row r="36" spans="1:11" ht="26.25" x14ac:dyDescent="0.25">
      <c r="A36" s="4" t="s">
        <v>259</v>
      </c>
      <c r="B36" s="5"/>
      <c r="C36" s="4" t="s">
        <v>260</v>
      </c>
      <c r="D36" s="3"/>
      <c r="E36" s="4">
        <v>522</v>
      </c>
      <c r="F36" s="4">
        <v>0</v>
      </c>
      <c r="G36" s="4" t="s">
        <v>48</v>
      </c>
      <c r="H36" s="4" t="s">
        <v>44</v>
      </c>
      <c r="I36" s="4" t="s">
        <v>261</v>
      </c>
      <c r="J36" s="4" t="s">
        <v>10</v>
      </c>
      <c r="K36" s="4" t="s">
        <v>262</v>
      </c>
    </row>
    <row r="37" spans="1:11" ht="26.25" x14ac:dyDescent="0.25">
      <c r="A37" s="4" t="s">
        <v>268</v>
      </c>
      <c r="B37" s="5"/>
      <c r="C37" s="4" t="s">
        <v>269</v>
      </c>
      <c r="D37" s="3"/>
      <c r="E37" s="4">
        <v>560</v>
      </c>
      <c r="F37" s="4">
        <v>0</v>
      </c>
      <c r="G37" s="4" t="s">
        <v>81</v>
      </c>
      <c r="H37" s="4" t="s">
        <v>44</v>
      </c>
      <c r="I37" s="4" t="s">
        <v>270</v>
      </c>
      <c r="J37" s="4" t="s">
        <v>10</v>
      </c>
      <c r="K37" s="4" t="s">
        <v>271</v>
      </c>
    </row>
    <row r="38" spans="1:11" ht="26.25" x14ac:dyDescent="0.25">
      <c r="A38" s="4" t="s">
        <v>272</v>
      </c>
      <c r="B38" s="5"/>
      <c r="C38" s="4" t="s">
        <v>273</v>
      </c>
      <c r="D38" s="3"/>
      <c r="E38" s="4">
        <v>888</v>
      </c>
      <c r="F38" s="4">
        <v>0</v>
      </c>
      <c r="G38" s="4" t="s">
        <v>16</v>
      </c>
      <c r="H38" s="4" t="s">
        <v>44</v>
      </c>
      <c r="I38" s="4" t="s">
        <v>274</v>
      </c>
      <c r="J38" s="4" t="s">
        <v>10</v>
      </c>
      <c r="K38" s="4" t="s">
        <v>275</v>
      </c>
    </row>
    <row r="39" spans="1:11" ht="26.25" x14ac:dyDescent="0.25">
      <c r="A39" s="4" t="s">
        <v>277</v>
      </c>
      <c r="B39" s="5"/>
      <c r="C39" s="4" t="s">
        <v>278</v>
      </c>
      <c r="D39" s="3"/>
      <c r="E39" s="4">
        <v>1028</v>
      </c>
      <c r="F39" s="4">
        <v>0</v>
      </c>
      <c r="G39" s="4" t="s">
        <v>24</v>
      </c>
      <c r="H39" s="4" t="s">
        <v>44</v>
      </c>
      <c r="I39" s="4" t="s">
        <v>279</v>
      </c>
      <c r="J39" s="4" t="s">
        <v>10</v>
      </c>
      <c r="K39" s="4" t="s">
        <v>280</v>
      </c>
    </row>
    <row r="40" spans="1:11" ht="26.25" x14ac:dyDescent="0.25">
      <c r="A40" s="4" t="s">
        <v>282</v>
      </c>
      <c r="B40" s="5"/>
      <c r="C40" s="4" t="s">
        <v>283</v>
      </c>
      <c r="D40" s="3"/>
      <c r="E40" s="4">
        <v>484</v>
      </c>
      <c r="F40" s="4">
        <v>0</v>
      </c>
      <c r="G40" s="4" t="s">
        <v>284</v>
      </c>
      <c r="H40" s="4" t="s">
        <v>44</v>
      </c>
      <c r="I40" s="4" t="s">
        <v>285</v>
      </c>
      <c r="J40" s="4" t="s">
        <v>10</v>
      </c>
      <c r="K40" s="4" t="s">
        <v>286</v>
      </c>
    </row>
    <row r="41" spans="1:11" ht="26.25" x14ac:dyDescent="0.25">
      <c r="A41" s="4" t="s">
        <v>287</v>
      </c>
      <c r="B41" s="5"/>
      <c r="C41" s="4" t="s">
        <v>288</v>
      </c>
      <c r="D41" s="3"/>
      <c r="E41" s="4">
        <v>560</v>
      </c>
      <c r="F41" s="4">
        <v>0</v>
      </c>
      <c r="G41" s="4" t="s">
        <v>289</v>
      </c>
      <c r="H41" s="4" t="s">
        <v>44</v>
      </c>
      <c r="I41" s="4" t="s">
        <v>290</v>
      </c>
      <c r="J41" s="4" t="s">
        <v>10</v>
      </c>
      <c r="K41" s="4" t="s">
        <v>291</v>
      </c>
    </row>
    <row r="42" spans="1:11" ht="26.25" x14ac:dyDescent="0.25">
      <c r="A42" s="4" t="s">
        <v>292</v>
      </c>
      <c r="B42" s="5"/>
      <c r="C42" s="4" t="s">
        <v>293</v>
      </c>
      <c r="D42" s="3"/>
      <c r="E42" s="4">
        <v>676</v>
      </c>
      <c r="F42" s="4">
        <v>0</v>
      </c>
      <c r="G42" s="4" t="s">
        <v>18</v>
      </c>
      <c r="H42" s="4" t="s">
        <v>44</v>
      </c>
      <c r="I42" s="4" t="s">
        <v>191</v>
      </c>
      <c r="J42" s="4" t="s">
        <v>12</v>
      </c>
      <c r="K42" s="3"/>
    </row>
    <row r="43" spans="1:11" ht="26.25" x14ac:dyDescent="0.25">
      <c r="A43" s="4" t="s">
        <v>295</v>
      </c>
      <c r="B43" s="5"/>
      <c r="C43" s="4" t="s">
        <v>296</v>
      </c>
      <c r="D43" s="3"/>
      <c r="E43" s="4">
        <v>786</v>
      </c>
      <c r="F43" s="4">
        <v>0</v>
      </c>
      <c r="G43" s="4" t="s">
        <v>14</v>
      </c>
      <c r="H43" s="4" t="s">
        <v>44</v>
      </c>
      <c r="I43" s="4" t="s">
        <v>157</v>
      </c>
      <c r="J43" s="4" t="s">
        <v>10</v>
      </c>
      <c r="K43" s="4" t="s">
        <v>297</v>
      </c>
    </row>
    <row r="44" spans="1:11" ht="26.25" x14ac:dyDescent="0.25">
      <c r="A44" s="4" t="s">
        <v>303</v>
      </c>
      <c r="B44" s="5"/>
      <c r="C44" s="4" t="s">
        <v>304</v>
      </c>
      <c r="D44" s="3"/>
      <c r="E44" s="4">
        <v>348</v>
      </c>
      <c r="F44" s="4">
        <v>0</v>
      </c>
      <c r="G44" s="4" t="s">
        <v>32</v>
      </c>
      <c r="H44" s="4" t="s">
        <v>44</v>
      </c>
      <c r="I44" s="4" t="s">
        <v>59</v>
      </c>
      <c r="J44" s="4" t="s">
        <v>10</v>
      </c>
      <c r="K44" s="4" t="s">
        <v>305</v>
      </c>
    </row>
    <row r="45" spans="1:11" ht="26.25" x14ac:dyDescent="0.25">
      <c r="A45" s="4" t="s">
        <v>309</v>
      </c>
      <c r="B45" s="5"/>
      <c r="C45" s="4" t="s">
        <v>310</v>
      </c>
      <c r="D45" s="3"/>
      <c r="E45" s="4">
        <v>413</v>
      </c>
      <c r="F45" s="4">
        <v>0</v>
      </c>
      <c r="G45" s="4" t="s">
        <v>18</v>
      </c>
      <c r="H45" s="4" t="s">
        <v>44</v>
      </c>
      <c r="I45" s="4" t="s">
        <v>311</v>
      </c>
      <c r="J45" s="4" t="s">
        <v>10</v>
      </c>
      <c r="K45" s="4" t="s">
        <v>312</v>
      </c>
    </row>
    <row r="46" spans="1:11" ht="26.25" x14ac:dyDescent="0.25">
      <c r="A46" s="4" t="s">
        <v>313</v>
      </c>
      <c r="B46" s="5"/>
      <c r="C46" s="4" t="s">
        <v>314</v>
      </c>
      <c r="D46" s="3"/>
      <c r="E46" s="4">
        <v>3378</v>
      </c>
      <c r="F46" s="4">
        <v>0</v>
      </c>
      <c r="G46" s="4" t="s">
        <v>23</v>
      </c>
      <c r="H46" s="4" t="s">
        <v>44</v>
      </c>
      <c r="I46" s="4" t="s">
        <v>315</v>
      </c>
      <c r="J46" s="4" t="s">
        <v>10</v>
      </c>
      <c r="K46" s="4" t="s">
        <v>316</v>
      </c>
    </row>
    <row r="47" spans="1:11" ht="26.25" x14ac:dyDescent="0.25">
      <c r="A47" s="4" t="s">
        <v>319</v>
      </c>
      <c r="B47" s="5"/>
      <c r="C47" s="4" t="s">
        <v>320</v>
      </c>
      <c r="D47" s="3"/>
      <c r="E47" s="4">
        <v>1835</v>
      </c>
      <c r="F47" s="4">
        <v>0</v>
      </c>
      <c r="G47" s="4" t="s">
        <v>14</v>
      </c>
      <c r="H47" s="4" t="s">
        <v>44</v>
      </c>
      <c r="I47" s="4" t="s">
        <v>321</v>
      </c>
      <c r="J47" s="4" t="s">
        <v>10</v>
      </c>
      <c r="K47" s="4" t="s">
        <v>322</v>
      </c>
    </row>
    <row r="48" spans="1:11" ht="26.25" x14ac:dyDescent="0.25">
      <c r="A48" s="4" t="s">
        <v>323</v>
      </c>
      <c r="B48" s="5"/>
      <c r="C48" s="4" t="s">
        <v>324</v>
      </c>
      <c r="D48" s="3"/>
      <c r="E48" s="4">
        <v>315</v>
      </c>
      <c r="F48" s="4">
        <v>0</v>
      </c>
      <c r="G48" s="4" t="s">
        <v>65</v>
      </c>
      <c r="H48" s="4" t="s">
        <v>44</v>
      </c>
      <c r="I48" s="4" t="s">
        <v>325</v>
      </c>
      <c r="J48" s="4" t="s">
        <v>10</v>
      </c>
      <c r="K48" s="4" t="s">
        <v>326</v>
      </c>
    </row>
    <row r="49" spans="1:11" ht="26.25" x14ac:dyDescent="0.25">
      <c r="A49" s="4" t="s">
        <v>329</v>
      </c>
      <c r="B49" s="5"/>
      <c r="C49" s="4" t="s">
        <v>330</v>
      </c>
      <c r="D49" s="3"/>
      <c r="E49" s="4">
        <v>418</v>
      </c>
      <c r="F49" s="4">
        <v>0</v>
      </c>
      <c r="G49" s="4" t="s">
        <v>43</v>
      </c>
      <c r="H49" s="4" t="s">
        <v>44</v>
      </c>
      <c r="I49" s="4" t="s">
        <v>45</v>
      </c>
      <c r="J49" s="4" t="s">
        <v>10</v>
      </c>
      <c r="K49" s="4" t="s">
        <v>331</v>
      </c>
    </row>
    <row r="50" spans="1:11" ht="26.25" x14ac:dyDescent="0.25">
      <c r="A50" s="4" t="s">
        <v>332</v>
      </c>
      <c r="B50" s="5"/>
      <c r="C50" s="4" t="s">
        <v>333</v>
      </c>
      <c r="D50" s="3"/>
      <c r="E50" s="4">
        <v>348</v>
      </c>
      <c r="F50" s="4">
        <v>0</v>
      </c>
      <c r="G50" s="4" t="s">
        <v>32</v>
      </c>
      <c r="H50" s="4" t="s">
        <v>44</v>
      </c>
      <c r="I50" s="4" t="s">
        <v>59</v>
      </c>
      <c r="J50" s="4" t="s">
        <v>10</v>
      </c>
      <c r="K50" s="4" t="s">
        <v>334</v>
      </c>
    </row>
    <row r="51" spans="1:11" ht="26.25" x14ac:dyDescent="0.25">
      <c r="A51" s="4" t="s">
        <v>337</v>
      </c>
      <c r="B51" s="5"/>
      <c r="C51" s="4" t="s">
        <v>338</v>
      </c>
      <c r="D51" s="3"/>
      <c r="E51" s="4">
        <v>360</v>
      </c>
      <c r="F51" s="4">
        <v>0</v>
      </c>
      <c r="G51" s="4" t="s">
        <v>339</v>
      </c>
      <c r="H51" s="4" t="s">
        <v>44</v>
      </c>
      <c r="I51" s="4" t="s">
        <v>340</v>
      </c>
      <c r="J51" s="4" t="s">
        <v>10</v>
      </c>
      <c r="K51" s="4" t="s">
        <v>341</v>
      </c>
    </row>
    <row r="52" spans="1:11" ht="26.25" x14ac:dyDescent="0.25">
      <c r="A52" s="4" t="s">
        <v>342</v>
      </c>
      <c r="B52" s="5"/>
      <c r="C52" s="4" t="s">
        <v>343</v>
      </c>
      <c r="D52" s="3"/>
      <c r="E52" s="4">
        <v>999</v>
      </c>
      <c r="F52" s="4">
        <v>0</v>
      </c>
      <c r="G52" s="4" t="s">
        <v>14</v>
      </c>
      <c r="H52" s="4" t="s">
        <v>44</v>
      </c>
      <c r="I52" s="4" t="s">
        <v>321</v>
      </c>
      <c r="J52" s="4" t="s">
        <v>10</v>
      </c>
      <c r="K52" s="4" t="s">
        <v>344</v>
      </c>
    </row>
    <row r="53" spans="1:11" ht="26.25" x14ac:dyDescent="0.25">
      <c r="A53" s="4" t="s">
        <v>348</v>
      </c>
      <c r="B53" s="5"/>
      <c r="C53" s="4" t="s">
        <v>349</v>
      </c>
      <c r="D53" s="3"/>
      <c r="E53" s="4">
        <v>926</v>
      </c>
      <c r="F53" s="4">
        <v>0</v>
      </c>
      <c r="G53" s="4" t="s">
        <v>76</v>
      </c>
      <c r="H53" s="4" t="s">
        <v>44</v>
      </c>
      <c r="I53" s="4" t="s">
        <v>77</v>
      </c>
      <c r="J53" s="4" t="s">
        <v>10</v>
      </c>
      <c r="K53" s="4" t="s">
        <v>350</v>
      </c>
    </row>
    <row r="54" spans="1:11" ht="26.25" x14ac:dyDescent="0.25">
      <c r="A54" s="4" t="s">
        <v>360</v>
      </c>
      <c r="B54" s="5"/>
      <c r="C54" s="4" t="s">
        <v>361</v>
      </c>
      <c r="D54" s="3"/>
      <c r="E54" s="4">
        <v>805</v>
      </c>
      <c r="F54" s="4">
        <v>0</v>
      </c>
      <c r="G54" s="4" t="s">
        <v>16</v>
      </c>
      <c r="H54" s="4" t="s">
        <v>44</v>
      </c>
      <c r="I54" s="4" t="s">
        <v>121</v>
      </c>
      <c r="J54" s="4" t="s">
        <v>10</v>
      </c>
      <c r="K54" s="4" t="s">
        <v>362</v>
      </c>
    </row>
    <row r="55" spans="1:11" ht="26.25" x14ac:dyDescent="0.25">
      <c r="A55" s="4" t="s">
        <v>364</v>
      </c>
      <c r="B55" s="5"/>
      <c r="C55" s="4" t="s">
        <v>365</v>
      </c>
      <c r="D55" s="3"/>
      <c r="E55" s="4">
        <v>1154</v>
      </c>
      <c r="F55" s="4">
        <v>0</v>
      </c>
      <c r="G55" s="4" t="s">
        <v>50</v>
      </c>
      <c r="H55" s="4" t="s">
        <v>44</v>
      </c>
      <c r="I55" s="4" t="s">
        <v>366</v>
      </c>
      <c r="J55" s="4" t="s">
        <v>12</v>
      </c>
      <c r="K55" s="3"/>
    </row>
    <row r="56" spans="1:11" ht="26.25" x14ac:dyDescent="0.25">
      <c r="A56" s="4" t="s">
        <v>369</v>
      </c>
      <c r="B56" s="5"/>
      <c r="C56" s="4" t="s">
        <v>370</v>
      </c>
      <c r="D56" s="3"/>
      <c r="E56" s="4">
        <v>326</v>
      </c>
      <c r="F56" s="4">
        <v>0</v>
      </c>
      <c r="G56" s="4" t="s">
        <v>371</v>
      </c>
      <c r="H56" s="4" t="s">
        <v>44</v>
      </c>
      <c r="I56" s="4" t="s">
        <v>372</v>
      </c>
      <c r="J56" s="4" t="s">
        <v>10</v>
      </c>
      <c r="K56" s="4" t="s">
        <v>368</v>
      </c>
    </row>
    <row r="57" spans="1:11" ht="26.25" x14ac:dyDescent="0.25">
      <c r="A57" s="4" t="s">
        <v>373</v>
      </c>
      <c r="B57" s="5"/>
      <c r="C57" s="4" t="s">
        <v>374</v>
      </c>
      <c r="D57" s="3"/>
      <c r="E57" s="4">
        <v>1778</v>
      </c>
      <c r="F57" s="4">
        <v>0</v>
      </c>
      <c r="G57" s="4" t="s">
        <v>375</v>
      </c>
      <c r="H57" s="4" t="s">
        <v>44</v>
      </c>
      <c r="I57" s="4" t="s">
        <v>376</v>
      </c>
      <c r="J57" s="4" t="s">
        <v>12</v>
      </c>
      <c r="K57" s="3"/>
    </row>
    <row r="58" spans="1:11" ht="26.25" x14ac:dyDescent="0.25">
      <c r="A58" s="4" t="s">
        <v>377</v>
      </c>
      <c r="B58" s="5"/>
      <c r="C58" s="4" t="s">
        <v>378</v>
      </c>
      <c r="D58" s="3"/>
      <c r="E58" s="4">
        <v>315</v>
      </c>
      <c r="F58" s="4">
        <v>0</v>
      </c>
      <c r="G58" s="4" t="s">
        <v>379</v>
      </c>
      <c r="H58" s="4" t="s">
        <v>44</v>
      </c>
      <c r="I58" s="4" t="s">
        <v>380</v>
      </c>
      <c r="J58" s="4" t="s">
        <v>10</v>
      </c>
      <c r="K58" s="4" t="s">
        <v>381</v>
      </c>
    </row>
    <row r="59" spans="1:11" ht="26.25" x14ac:dyDescent="0.25">
      <c r="A59" s="4" t="s">
        <v>383</v>
      </c>
      <c r="B59" s="5"/>
      <c r="C59" s="4" t="s">
        <v>384</v>
      </c>
      <c r="D59" s="3"/>
      <c r="E59" s="4">
        <v>348</v>
      </c>
      <c r="F59" s="4">
        <v>0</v>
      </c>
      <c r="G59" s="4" t="s">
        <v>371</v>
      </c>
      <c r="H59" s="4" t="s">
        <v>44</v>
      </c>
      <c r="I59" s="4" t="s">
        <v>372</v>
      </c>
      <c r="J59" s="4" t="s">
        <v>10</v>
      </c>
      <c r="K59" s="4" t="s">
        <v>385</v>
      </c>
    </row>
    <row r="60" spans="1:11" ht="26.25" x14ac:dyDescent="0.25">
      <c r="A60" s="4" t="s">
        <v>393</v>
      </c>
      <c r="B60" s="5"/>
      <c r="C60" s="4" t="s">
        <v>394</v>
      </c>
      <c r="D60" s="3"/>
      <c r="E60" s="4">
        <v>1184</v>
      </c>
      <c r="F60" s="4">
        <v>0</v>
      </c>
      <c r="G60" s="4" t="s">
        <v>395</v>
      </c>
      <c r="H60" s="4" t="s">
        <v>44</v>
      </c>
      <c r="I60" s="4" t="s">
        <v>396</v>
      </c>
      <c r="J60" s="4" t="s">
        <v>10</v>
      </c>
      <c r="K60" s="4" t="s">
        <v>397</v>
      </c>
    </row>
    <row r="61" spans="1:11" ht="26.25" x14ac:dyDescent="0.25">
      <c r="A61" s="4" t="s">
        <v>398</v>
      </c>
      <c r="B61" s="5"/>
      <c r="C61" s="4" t="s">
        <v>399</v>
      </c>
      <c r="D61" s="3"/>
      <c r="E61" s="4">
        <v>670</v>
      </c>
      <c r="F61" s="4">
        <v>0</v>
      </c>
      <c r="G61" s="4" t="s">
        <v>266</v>
      </c>
      <c r="H61" s="4" t="s">
        <v>44</v>
      </c>
      <c r="I61" s="4" t="s">
        <v>400</v>
      </c>
      <c r="J61" s="4" t="s">
        <v>10</v>
      </c>
      <c r="K61" s="4" t="s">
        <v>401</v>
      </c>
    </row>
    <row r="62" spans="1:11" ht="26.25" x14ac:dyDescent="0.25">
      <c r="A62" s="4" t="s">
        <v>403</v>
      </c>
      <c r="B62" s="5"/>
      <c r="C62" s="4" t="s">
        <v>404</v>
      </c>
      <c r="D62" s="3"/>
      <c r="E62" s="4">
        <v>860</v>
      </c>
      <c r="F62" s="4">
        <v>0</v>
      </c>
      <c r="G62" s="4" t="s">
        <v>23</v>
      </c>
      <c r="H62" s="4" t="s">
        <v>44</v>
      </c>
      <c r="I62" s="4" t="s">
        <v>405</v>
      </c>
      <c r="J62" s="4" t="s">
        <v>12</v>
      </c>
      <c r="K62" s="3"/>
    </row>
    <row r="63" spans="1:11" ht="26.25" x14ac:dyDescent="0.25">
      <c r="A63" s="4" t="s">
        <v>406</v>
      </c>
      <c r="B63" s="5"/>
      <c r="C63" s="4" t="s">
        <v>407</v>
      </c>
      <c r="D63" s="3"/>
      <c r="E63" s="4">
        <v>1930</v>
      </c>
      <c r="F63" s="4">
        <v>0</v>
      </c>
      <c r="G63" s="4" t="s">
        <v>26</v>
      </c>
      <c r="H63" s="4" t="s">
        <v>44</v>
      </c>
      <c r="I63" s="4" t="s">
        <v>408</v>
      </c>
      <c r="J63" s="4" t="s">
        <v>10</v>
      </c>
      <c r="K63" s="4" t="s">
        <v>409</v>
      </c>
    </row>
    <row r="64" spans="1:11" ht="26.25" x14ac:dyDescent="0.25">
      <c r="A64" s="4" t="s">
        <v>414</v>
      </c>
      <c r="B64" s="5"/>
      <c r="C64" s="4" t="s">
        <v>415</v>
      </c>
      <c r="D64" s="3"/>
      <c r="E64" s="4">
        <v>1055</v>
      </c>
      <c r="F64" s="4">
        <v>0</v>
      </c>
      <c r="G64" s="4" t="s">
        <v>62</v>
      </c>
      <c r="H64" s="4" t="s">
        <v>44</v>
      </c>
      <c r="I64" s="4" t="s">
        <v>416</v>
      </c>
      <c r="J64" s="4" t="s">
        <v>10</v>
      </c>
      <c r="K64" s="4" t="s">
        <v>417</v>
      </c>
    </row>
    <row r="65" spans="1:11" ht="26.25" x14ac:dyDescent="0.25">
      <c r="A65" s="4" t="s">
        <v>422</v>
      </c>
      <c r="B65" s="5"/>
      <c r="C65" s="4" t="s">
        <v>423</v>
      </c>
      <c r="D65" s="3"/>
      <c r="E65" s="4">
        <v>1973</v>
      </c>
      <c r="F65" s="4">
        <v>0</v>
      </c>
      <c r="G65" s="4" t="s">
        <v>56</v>
      </c>
      <c r="H65" s="4" t="s">
        <v>44</v>
      </c>
      <c r="I65" s="4" t="s">
        <v>424</v>
      </c>
      <c r="J65" s="4" t="s">
        <v>10</v>
      </c>
      <c r="K65" s="4" t="s">
        <v>425</v>
      </c>
    </row>
    <row r="66" spans="1:11" ht="26.25" x14ac:dyDescent="0.25">
      <c r="A66" s="4" t="s">
        <v>430</v>
      </c>
      <c r="B66" s="5"/>
      <c r="C66" s="4" t="s">
        <v>431</v>
      </c>
      <c r="D66" s="3"/>
      <c r="E66" s="4">
        <v>338</v>
      </c>
      <c r="F66" s="4">
        <v>0</v>
      </c>
      <c r="G66" s="4" t="s">
        <v>371</v>
      </c>
      <c r="H66" s="4" t="s">
        <v>44</v>
      </c>
      <c r="I66" s="4" t="s">
        <v>372</v>
      </c>
      <c r="J66" s="4" t="s">
        <v>10</v>
      </c>
      <c r="K66" s="4" t="s">
        <v>432</v>
      </c>
    </row>
    <row r="67" spans="1:11" ht="26.25" x14ac:dyDescent="0.25">
      <c r="A67" s="4" t="s">
        <v>434</v>
      </c>
      <c r="B67" s="5"/>
      <c r="C67" s="4" t="s">
        <v>435</v>
      </c>
      <c r="D67" s="3"/>
      <c r="E67" s="4">
        <v>963</v>
      </c>
      <c r="F67" s="4">
        <v>0</v>
      </c>
      <c r="G67" s="4" t="s">
        <v>16</v>
      </c>
      <c r="H67" s="4" t="s">
        <v>44</v>
      </c>
      <c r="I67" s="4" t="s">
        <v>121</v>
      </c>
      <c r="J67" s="4" t="s">
        <v>10</v>
      </c>
      <c r="K67" s="4" t="s">
        <v>436</v>
      </c>
    </row>
    <row r="68" spans="1:11" ht="26.25" x14ac:dyDescent="0.25">
      <c r="A68" s="4" t="s">
        <v>439</v>
      </c>
      <c r="B68" s="5"/>
      <c r="C68" s="4" t="s">
        <v>440</v>
      </c>
      <c r="D68" s="3"/>
      <c r="E68" s="4">
        <v>440</v>
      </c>
      <c r="F68" s="4">
        <v>0</v>
      </c>
      <c r="G68" s="4" t="s">
        <v>14</v>
      </c>
      <c r="H68" s="4" t="s">
        <v>44</v>
      </c>
      <c r="I68" s="4" t="s">
        <v>157</v>
      </c>
      <c r="J68" s="4" t="s">
        <v>10</v>
      </c>
      <c r="K68" s="4" t="s">
        <v>441</v>
      </c>
    </row>
    <row r="69" spans="1:11" ht="26.25" x14ac:dyDescent="0.25">
      <c r="A69" s="4" t="s">
        <v>442</v>
      </c>
      <c r="B69" s="5"/>
      <c r="C69" s="4" t="s">
        <v>443</v>
      </c>
      <c r="D69" s="3"/>
      <c r="E69" s="4">
        <v>305</v>
      </c>
      <c r="F69" s="4">
        <v>0</v>
      </c>
      <c r="G69" s="4" t="s">
        <v>371</v>
      </c>
      <c r="H69" s="4" t="s">
        <v>44</v>
      </c>
      <c r="I69" s="4" t="s">
        <v>372</v>
      </c>
      <c r="J69" s="4" t="s">
        <v>10</v>
      </c>
      <c r="K69" s="4" t="s">
        <v>444</v>
      </c>
    </row>
    <row r="70" spans="1:11" ht="26.25" x14ac:dyDescent="0.25">
      <c r="A70" s="4" t="s">
        <v>446</v>
      </c>
      <c r="B70" s="5"/>
      <c r="C70" s="4" t="s">
        <v>447</v>
      </c>
      <c r="D70" s="3"/>
      <c r="E70" s="4">
        <v>317</v>
      </c>
      <c r="F70" s="4">
        <v>0</v>
      </c>
      <c r="G70" s="4" t="s">
        <v>371</v>
      </c>
      <c r="H70" s="4" t="s">
        <v>44</v>
      </c>
      <c r="I70" s="4" t="s">
        <v>372</v>
      </c>
      <c r="J70" s="4" t="s">
        <v>10</v>
      </c>
      <c r="K70" s="4" t="s">
        <v>448</v>
      </c>
    </row>
    <row r="71" spans="1:11" ht="26.25" x14ac:dyDescent="0.25">
      <c r="A71" s="4" t="s">
        <v>449</v>
      </c>
      <c r="B71" s="5"/>
      <c r="C71" s="4" t="s">
        <v>450</v>
      </c>
      <c r="D71" s="3"/>
      <c r="E71" s="4">
        <v>344</v>
      </c>
      <c r="F71" s="4">
        <v>0</v>
      </c>
      <c r="G71" s="4" t="s">
        <v>76</v>
      </c>
      <c r="H71" s="4" t="s">
        <v>44</v>
      </c>
      <c r="I71" s="4" t="s">
        <v>77</v>
      </c>
      <c r="J71" s="4" t="s">
        <v>10</v>
      </c>
      <c r="K71" s="4" t="s">
        <v>451</v>
      </c>
    </row>
    <row r="72" spans="1:11" ht="26.25" x14ac:dyDescent="0.25">
      <c r="A72" s="4" t="s">
        <v>452</v>
      </c>
      <c r="B72" s="5"/>
      <c r="C72" s="4" t="s">
        <v>453</v>
      </c>
      <c r="D72" s="3"/>
      <c r="E72" s="4">
        <v>502</v>
      </c>
      <c r="F72" s="4">
        <v>0</v>
      </c>
      <c r="G72" s="4" t="s">
        <v>454</v>
      </c>
      <c r="H72" s="4" t="s">
        <v>44</v>
      </c>
      <c r="I72" s="4" t="s">
        <v>455</v>
      </c>
      <c r="J72" s="4" t="s">
        <v>10</v>
      </c>
      <c r="K72" s="4" t="s">
        <v>456</v>
      </c>
    </row>
    <row r="73" spans="1:11" ht="26.25" x14ac:dyDescent="0.25">
      <c r="A73" s="4" t="s">
        <v>461</v>
      </c>
      <c r="B73" s="5"/>
      <c r="C73" s="4" t="s">
        <v>462</v>
      </c>
      <c r="D73" s="3"/>
      <c r="E73" s="4">
        <v>403</v>
      </c>
      <c r="F73" s="4">
        <v>0</v>
      </c>
      <c r="G73" s="4" t="s">
        <v>20</v>
      </c>
      <c r="H73" s="4" t="s">
        <v>44</v>
      </c>
      <c r="I73" s="4" t="s">
        <v>463</v>
      </c>
      <c r="J73" s="4" t="s">
        <v>12</v>
      </c>
      <c r="K73" s="3"/>
    </row>
    <row r="74" spans="1:11" ht="26.25" x14ac:dyDescent="0.25">
      <c r="A74" s="4" t="s">
        <v>464</v>
      </c>
      <c r="B74" s="5"/>
      <c r="C74" s="4" t="s">
        <v>465</v>
      </c>
      <c r="D74" s="3"/>
      <c r="E74" s="4">
        <v>573</v>
      </c>
      <c r="F74" s="4">
        <v>0</v>
      </c>
      <c r="G74" s="4" t="s">
        <v>14</v>
      </c>
      <c r="H74" s="4" t="s">
        <v>44</v>
      </c>
      <c r="I74" s="4" t="s">
        <v>157</v>
      </c>
      <c r="J74" s="4" t="s">
        <v>10</v>
      </c>
      <c r="K74" s="4" t="s">
        <v>466</v>
      </c>
    </row>
    <row r="75" spans="1:11" ht="26.25" x14ac:dyDescent="0.25">
      <c r="A75" s="4" t="s">
        <v>467</v>
      </c>
      <c r="B75" s="5"/>
      <c r="C75" s="4" t="s">
        <v>468</v>
      </c>
      <c r="D75" s="3"/>
      <c r="E75" s="4">
        <v>325</v>
      </c>
      <c r="F75" s="4">
        <v>0</v>
      </c>
      <c r="G75" s="4" t="s">
        <v>50</v>
      </c>
      <c r="H75" s="4" t="s">
        <v>44</v>
      </c>
      <c r="I75" s="4" t="s">
        <v>469</v>
      </c>
      <c r="J75" s="4" t="s">
        <v>10</v>
      </c>
      <c r="K75" s="4" t="s">
        <v>470</v>
      </c>
    </row>
    <row r="76" spans="1:11" ht="26.25" x14ac:dyDescent="0.25">
      <c r="A76" s="4" t="s">
        <v>473</v>
      </c>
      <c r="B76" s="5"/>
      <c r="C76" s="4" t="s">
        <v>474</v>
      </c>
      <c r="D76" s="3"/>
      <c r="E76" s="4">
        <v>1488</v>
      </c>
      <c r="F76" s="4">
        <v>0</v>
      </c>
      <c r="G76" s="4" t="s">
        <v>141</v>
      </c>
      <c r="H76" s="4" t="s">
        <v>44</v>
      </c>
      <c r="I76" s="4" t="s">
        <v>475</v>
      </c>
      <c r="J76" s="4" t="s">
        <v>10</v>
      </c>
      <c r="K76" s="4" t="s">
        <v>476</v>
      </c>
    </row>
    <row r="77" spans="1:11" ht="26.25" x14ac:dyDescent="0.25">
      <c r="A77" s="4" t="s">
        <v>481</v>
      </c>
      <c r="B77" s="5"/>
      <c r="C77" s="4" t="s">
        <v>482</v>
      </c>
      <c r="D77" s="3"/>
      <c r="E77" s="4">
        <v>560</v>
      </c>
      <c r="F77" s="4">
        <v>0</v>
      </c>
      <c r="G77" s="4" t="s">
        <v>14</v>
      </c>
      <c r="H77" s="4" t="s">
        <v>44</v>
      </c>
      <c r="I77" s="4" t="s">
        <v>157</v>
      </c>
      <c r="J77" s="4" t="s">
        <v>10</v>
      </c>
      <c r="K77" s="4" t="s">
        <v>483</v>
      </c>
    </row>
    <row r="78" spans="1:11" ht="26.25" x14ac:dyDescent="0.25">
      <c r="A78" s="4" t="s">
        <v>488</v>
      </c>
      <c r="B78" s="5"/>
      <c r="C78" s="4" t="s">
        <v>489</v>
      </c>
      <c r="D78" s="3"/>
      <c r="E78" s="4">
        <v>350</v>
      </c>
      <c r="F78" s="4">
        <v>0</v>
      </c>
      <c r="G78" s="4" t="s">
        <v>15</v>
      </c>
      <c r="H78" s="4" t="s">
        <v>44</v>
      </c>
      <c r="I78" s="4" t="s">
        <v>490</v>
      </c>
      <c r="J78" s="4" t="s">
        <v>10</v>
      </c>
      <c r="K78" s="4" t="s">
        <v>491</v>
      </c>
    </row>
    <row r="79" spans="1:11" ht="26.25" x14ac:dyDescent="0.25">
      <c r="A79" s="4" t="s">
        <v>495</v>
      </c>
      <c r="B79" s="5"/>
      <c r="C79" s="4" t="s">
        <v>496</v>
      </c>
      <c r="D79" s="3"/>
      <c r="E79" s="4">
        <v>719</v>
      </c>
      <c r="F79" s="4">
        <v>0</v>
      </c>
      <c r="G79" s="4" t="s">
        <v>47</v>
      </c>
      <c r="H79" s="4" t="s">
        <v>44</v>
      </c>
      <c r="I79" s="4" t="s">
        <v>497</v>
      </c>
      <c r="J79" s="4" t="s">
        <v>10</v>
      </c>
      <c r="K79" s="4" t="s">
        <v>498</v>
      </c>
    </row>
    <row r="80" spans="1:11" ht="26.25" x14ac:dyDescent="0.25">
      <c r="A80" s="4" t="s">
        <v>499</v>
      </c>
      <c r="B80" s="5"/>
      <c r="C80" s="4" t="s">
        <v>500</v>
      </c>
      <c r="D80" s="3"/>
      <c r="E80" s="4">
        <v>716</v>
      </c>
      <c r="F80" s="4">
        <v>0</v>
      </c>
      <c r="G80" s="4" t="s">
        <v>501</v>
      </c>
      <c r="H80" s="4" t="s">
        <v>44</v>
      </c>
      <c r="I80" s="4" t="s">
        <v>502</v>
      </c>
      <c r="J80" s="4" t="s">
        <v>12</v>
      </c>
      <c r="K80" s="3"/>
    </row>
    <row r="81" spans="1:11" ht="26.25" x14ac:dyDescent="0.25">
      <c r="A81" s="4" t="s">
        <v>506</v>
      </c>
      <c r="B81" s="5"/>
      <c r="C81" s="4" t="s">
        <v>507</v>
      </c>
      <c r="D81" s="3"/>
      <c r="E81" s="4">
        <v>1174</v>
      </c>
      <c r="F81" s="4">
        <v>0</v>
      </c>
      <c r="G81" s="4" t="s">
        <v>18</v>
      </c>
      <c r="H81" s="4" t="s">
        <v>44</v>
      </c>
      <c r="I81" s="4" t="s">
        <v>508</v>
      </c>
      <c r="J81" s="4" t="s">
        <v>10</v>
      </c>
      <c r="K81" s="4" t="s">
        <v>509</v>
      </c>
    </row>
    <row r="82" spans="1:11" ht="26.25" x14ac:dyDescent="0.25">
      <c r="A82" s="4" t="s">
        <v>514</v>
      </c>
      <c r="B82" s="5"/>
      <c r="C82" s="4" t="s">
        <v>515</v>
      </c>
      <c r="D82" s="3"/>
      <c r="E82" s="4">
        <v>328</v>
      </c>
      <c r="F82" s="4">
        <v>0</v>
      </c>
      <c r="G82" s="4" t="s">
        <v>16</v>
      </c>
      <c r="H82" s="4" t="s">
        <v>44</v>
      </c>
      <c r="I82" s="4" t="s">
        <v>516</v>
      </c>
      <c r="J82" s="4" t="s">
        <v>10</v>
      </c>
      <c r="K82" s="4" t="s">
        <v>517</v>
      </c>
    </row>
    <row r="83" spans="1:11" ht="26.25" x14ac:dyDescent="0.25">
      <c r="A83" s="4" t="s">
        <v>518</v>
      </c>
      <c r="B83" s="5"/>
      <c r="C83" s="4" t="s">
        <v>519</v>
      </c>
      <c r="D83" s="3"/>
      <c r="E83" s="4">
        <v>690</v>
      </c>
      <c r="F83" s="4">
        <v>0</v>
      </c>
      <c r="G83" s="4" t="s">
        <v>141</v>
      </c>
      <c r="H83" s="4" t="s">
        <v>44</v>
      </c>
      <c r="I83" s="4" t="s">
        <v>475</v>
      </c>
      <c r="J83" s="4" t="s">
        <v>10</v>
      </c>
      <c r="K83" s="4" t="s">
        <v>520</v>
      </c>
    </row>
  </sheetData>
  <sortState ref="A2:K6267">
    <sortCondition ref="H1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86"/>
  <sheetViews>
    <sheetView showGridLines="0" topLeftCell="A77" workbookViewId="0">
      <selection activeCell="A7814" sqref="A87:XFD7814"/>
    </sheetView>
  </sheetViews>
  <sheetFormatPr defaultRowHeight="15" x14ac:dyDescent="0.25"/>
  <cols>
    <col min="1" max="1" width="4.28515625" customWidth="1"/>
    <col min="2" max="2" width="13.85546875" bestFit="1" customWidth="1"/>
    <col min="3" max="3" width="17.71093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3.28515625" bestFit="1" customWidth="1"/>
    <col min="8" max="8" width="30.140625" bestFit="1" customWidth="1"/>
    <col min="9" max="9" width="13.7109375" bestFit="1" customWidth="1"/>
    <col min="10" max="10" width="13.140625" bestFit="1" customWidth="1"/>
    <col min="11" max="11" width="17.71093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 s="4" t="s">
        <v>31</v>
      </c>
      <c r="B2" s="5"/>
      <c r="C2" s="4" t="s">
        <v>728</v>
      </c>
      <c r="D2" s="3"/>
      <c r="E2" s="4">
        <v>1723</v>
      </c>
      <c r="F2" s="4">
        <v>0</v>
      </c>
      <c r="G2" s="4" t="s">
        <v>40</v>
      </c>
      <c r="H2" s="4" t="s">
        <v>44</v>
      </c>
      <c r="I2" s="4" t="s">
        <v>696</v>
      </c>
      <c r="J2" s="4" t="s">
        <v>10</v>
      </c>
      <c r="K2" s="4" t="s">
        <v>729</v>
      </c>
    </row>
    <row r="3" spans="1:11" ht="26.25" x14ac:dyDescent="0.25">
      <c r="A3" s="4" t="s">
        <v>61</v>
      </c>
      <c r="B3" s="5"/>
      <c r="C3" s="4" t="s">
        <v>730</v>
      </c>
      <c r="D3" s="3"/>
      <c r="E3" s="4">
        <v>318</v>
      </c>
      <c r="F3" s="4">
        <v>0</v>
      </c>
      <c r="G3" s="4" t="s">
        <v>48</v>
      </c>
      <c r="H3" s="4" t="s">
        <v>44</v>
      </c>
      <c r="I3" s="4" t="s">
        <v>731</v>
      </c>
      <c r="J3" s="4" t="s">
        <v>10</v>
      </c>
      <c r="K3" s="4" t="s">
        <v>732</v>
      </c>
    </row>
    <row r="4" spans="1:11" ht="26.25" x14ac:dyDescent="0.25">
      <c r="A4" s="4" t="s">
        <v>79</v>
      </c>
      <c r="B4" s="5"/>
      <c r="C4" s="4" t="s">
        <v>733</v>
      </c>
      <c r="D4" s="3"/>
      <c r="E4" s="4">
        <v>3938</v>
      </c>
      <c r="F4" s="4">
        <v>0</v>
      </c>
      <c r="G4" s="4" t="s">
        <v>17</v>
      </c>
      <c r="H4" s="4" t="s">
        <v>44</v>
      </c>
      <c r="I4" s="4" t="s">
        <v>734</v>
      </c>
      <c r="J4" s="4" t="s">
        <v>10</v>
      </c>
      <c r="K4" s="4" t="s">
        <v>735</v>
      </c>
    </row>
    <row r="5" spans="1:11" ht="26.25" x14ac:dyDescent="0.25">
      <c r="A5" s="4" t="s">
        <v>97</v>
      </c>
      <c r="B5" s="5"/>
      <c r="C5" s="4" t="s">
        <v>736</v>
      </c>
      <c r="D5" s="3"/>
      <c r="E5" s="4">
        <v>537</v>
      </c>
      <c r="F5" s="4">
        <v>0</v>
      </c>
      <c r="G5" s="4" t="s">
        <v>22</v>
      </c>
      <c r="H5" s="4" t="s">
        <v>44</v>
      </c>
      <c r="I5" s="4" t="s">
        <v>737</v>
      </c>
      <c r="J5" s="4" t="s">
        <v>10</v>
      </c>
      <c r="K5" s="4" t="s">
        <v>738</v>
      </c>
    </row>
    <row r="6" spans="1:11" ht="26.25" x14ac:dyDescent="0.25">
      <c r="A6" s="4" t="s">
        <v>99</v>
      </c>
      <c r="B6" s="5"/>
      <c r="C6" s="4" t="s">
        <v>739</v>
      </c>
      <c r="D6" s="3"/>
      <c r="E6" s="4">
        <v>578</v>
      </c>
      <c r="F6" s="4">
        <v>0</v>
      </c>
      <c r="G6" s="4" t="s">
        <v>29</v>
      </c>
      <c r="H6" s="4" t="s">
        <v>44</v>
      </c>
      <c r="I6" s="4" t="s">
        <v>550</v>
      </c>
      <c r="J6" s="4" t="s">
        <v>10</v>
      </c>
      <c r="K6" s="4" t="s">
        <v>740</v>
      </c>
    </row>
    <row r="7" spans="1:11" ht="26.25" x14ac:dyDescent="0.25">
      <c r="A7" s="4" t="s">
        <v>106</v>
      </c>
      <c r="B7" s="5"/>
      <c r="C7" s="4" t="s">
        <v>741</v>
      </c>
      <c r="D7" s="3"/>
      <c r="E7" s="4">
        <v>696</v>
      </c>
      <c r="F7" s="4">
        <v>0</v>
      </c>
      <c r="G7" s="4" t="s">
        <v>70</v>
      </c>
      <c r="H7" s="4" t="s">
        <v>44</v>
      </c>
      <c r="I7" s="4" t="s">
        <v>575</v>
      </c>
      <c r="J7" s="4" t="s">
        <v>12</v>
      </c>
      <c r="K7" s="3"/>
    </row>
    <row r="8" spans="1:11" ht="26.25" x14ac:dyDescent="0.25">
      <c r="A8" s="4" t="s">
        <v>109</v>
      </c>
      <c r="B8" s="5"/>
      <c r="C8" s="4" t="s">
        <v>742</v>
      </c>
      <c r="D8" s="3"/>
      <c r="E8" s="4">
        <v>595</v>
      </c>
      <c r="F8" s="4">
        <v>0</v>
      </c>
      <c r="G8" s="4" t="s">
        <v>32</v>
      </c>
      <c r="H8" s="4" t="s">
        <v>44</v>
      </c>
      <c r="I8" s="4" t="s">
        <v>59</v>
      </c>
      <c r="J8" s="4" t="s">
        <v>10</v>
      </c>
      <c r="K8" s="4" t="s">
        <v>743</v>
      </c>
    </row>
    <row r="9" spans="1:11" ht="26.25" x14ac:dyDescent="0.25">
      <c r="A9" s="4" t="s">
        <v>118</v>
      </c>
      <c r="B9" s="5"/>
      <c r="C9" s="4" t="s">
        <v>744</v>
      </c>
      <c r="D9" s="3"/>
      <c r="E9" s="4">
        <v>928</v>
      </c>
      <c r="F9" s="4">
        <v>0</v>
      </c>
      <c r="G9" s="4" t="s">
        <v>37</v>
      </c>
      <c r="H9" s="4" t="s">
        <v>44</v>
      </c>
      <c r="I9" s="4" t="s">
        <v>745</v>
      </c>
      <c r="J9" s="4" t="s">
        <v>10</v>
      </c>
      <c r="K9" s="4" t="s">
        <v>746</v>
      </c>
    </row>
    <row r="10" spans="1:11" ht="26.25" x14ac:dyDescent="0.25">
      <c r="A10" s="4" t="s">
        <v>135</v>
      </c>
      <c r="B10" s="5"/>
      <c r="C10" s="4" t="s">
        <v>747</v>
      </c>
      <c r="D10" s="3"/>
      <c r="E10" s="4">
        <v>348</v>
      </c>
      <c r="F10" s="4">
        <v>0</v>
      </c>
      <c r="G10" s="4" t="s">
        <v>18</v>
      </c>
      <c r="H10" s="4" t="s">
        <v>44</v>
      </c>
      <c r="I10" s="4" t="s">
        <v>311</v>
      </c>
      <c r="J10" s="4" t="s">
        <v>10</v>
      </c>
      <c r="K10" s="4" t="s">
        <v>748</v>
      </c>
    </row>
    <row r="11" spans="1:11" ht="26.25" x14ac:dyDescent="0.25">
      <c r="A11" s="4" t="s">
        <v>159</v>
      </c>
      <c r="B11" s="5"/>
      <c r="C11" s="4" t="s">
        <v>749</v>
      </c>
      <c r="D11" s="3"/>
      <c r="E11" s="4">
        <v>858</v>
      </c>
      <c r="F11" s="4">
        <v>0</v>
      </c>
      <c r="G11" s="4" t="s">
        <v>111</v>
      </c>
      <c r="H11" s="4" t="s">
        <v>44</v>
      </c>
      <c r="I11" s="4" t="s">
        <v>750</v>
      </c>
      <c r="J11" s="4" t="s">
        <v>10</v>
      </c>
      <c r="K11" s="4" t="s">
        <v>751</v>
      </c>
    </row>
    <row r="12" spans="1:11" ht="26.25" x14ac:dyDescent="0.25">
      <c r="A12" s="4" t="s">
        <v>160</v>
      </c>
      <c r="B12" s="5"/>
      <c r="C12" s="4" t="s">
        <v>752</v>
      </c>
      <c r="D12" s="3"/>
      <c r="E12" s="4">
        <v>308</v>
      </c>
      <c r="F12" s="4">
        <v>0</v>
      </c>
      <c r="G12" s="4" t="s">
        <v>76</v>
      </c>
      <c r="H12" s="4" t="s">
        <v>44</v>
      </c>
      <c r="I12" s="4" t="s">
        <v>77</v>
      </c>
      <c r="J12" s="4" t="s">
        <v>10</v>
      </c>
      <c r="K12" s="4" t="s">
        <v>753</v>
      </c>
    </row>
    <row r="13" spans="1:11" ht="26.25" x14ac:dyDescent="0.25">
      <c r="A13" s="4" t="s">
        <v>171</v>
      </c>
      <c r="B13" s="5"/>
      <c r="C13" s="4" t="s">
        <v>754</v>
      </c>
      <c r="D13" s="3"/>
      <c r="E13" s="4">
        <v>805</v>
      </c>
      <c r="F13" s="4">
        <v>0</v>
      </c>
      <c r="G13" s="4" t="s">
        <v>16</v>
      </c>
      <c r="H13" s="4" t="s">
        <v>44</v>
      </c>
      <c r="I13" s="4" t="s">
        <v>121</v>
      </c>
      <c r="J13" s="4" t="s">
        <v>10</v>
      </c>
      <c r="K13" s="4" t="s">
        <v>755</v>
      </c>
    </row>
    <row r="14" spans="1:11" ht="26.25" x14ac:dyDescent="0.25">
      <c r="A14" s="4" t="s">
        <v>187</v>
      </c>
      <c r="B14" s="5"/>
      <c r="C14" s="4" t="s">
        <v>534</v>
      </c>
      <c r="D14" s="3"/>
      <c r="E14" s="4">
        <v>968</v>
      </c>
      <c r="F14" s="4">
        <v>0</v>
      </c>
      <c r="G14" s="4" t="s">
        <v>43</v>
      </c>
      <c r="H14" s="4" t="s">
        <v>44</v>
      </c>
      <c r="I14" s="4" t="s">
        <v>115</v>
      </c>
      <c r="J14" s="4" t="s">
        <v>10</v>
      </c>
      <c r="K14" s="4" t="s">
        <v>756</v>
      </c>
    </row>
    <row r="15" spans="1:11" ht="26.25" x14ac:dyDescent="0.25">
      <c r="A15" s="4" t="s">
        <v>196</v>
      </c>
      <c r="B15" s="5"/>
      <c r="C15" s="4" t="s">
        <v>535</v>
      </c>
      <c r="D15" s="3"/>
      <c r="E15" s="4">
        <v>548</v>
      </c>
      <c r="F15" s="4">
        <v>0</v>
      </c>
      <c r="G15" s="4" t="s">
        <v>66</v>
      </c>
      <c r="H15" s="4" t="s">
        <v>44</v>
      </c>
      <c r="I15" s="4" t="s">
        <v>536</v>
      </c>
      <c r="J15" s="4" t="s">
        <v>10</v>
      </c>
      <c r="K15" s="4" t="s">
        <v>757</v>
      </c>
    </row>
    <row r="16" spans="1:11" ht="26.25" x14ac:dyDescent="0.25">
      <c r="A16" s="4" t="s">
        <v>201</v>
      </c>
      <c r="B16" s="5"/>
      <c r="C16" s="4" t="s">
        <v>537</v>
      </c>
      <c r="D16" s="3"/>
      <c r="E16" s="4">
        <v>500</v>
      </c>
      <c r="F16" s="4">
        <v>0</v>
      </c>
      <c r="G16" s="4" t="s">
        <v>48</v>
      </c>
      <c r="H16" s="4" t="s">
        <v>44</v>
      </c>
      <c r="I16" s="4" t="s">
        <v>261</v>
      </c>
      <c r="J16" s="4" t="s">
        <v>10</v>
      </c>
      <c r="K16" s="4" t="s">
        <v>758</v>
      </c>
    </row>
    <row r="17" spans="1:11" ht="26.25" x14ac:dyDescent="0.25">
      <c r="A17" s="4" t="s">
        <v>232</v>
      </c>
      <c r="B17" s="5"/>
      <c r="C17" s="4" t="s">
        <v>539</v>
      </c>
      <c r="D17" s="3"/>
      <c r="E17" s="4">
        <v>780</v>
      </c>
      <c r="F17" s="4">
        <v>0</v>
      </c>
      <c r="G17" s="4" t="s">
        <v>82</v>
      </c>
      <c r="H17" s="4" t="s">
        <v>44</v>
      </c>
      <c r="I17" s="4" t="s">
        <v>199</v>
      </c>
      <c r="J17" s="4" t="s">
        <v>10</v>
      </c>
      <c r="K17" s="4" t="s">
        <v>540</v>
      </c>
    </row>
    <row r="18" spans="1:11" ht="26.25" x14ac:dyDescent="0.25">
      <c r="A18" s="4" t="s">
        <v>233</v>
      </c>
      <c r="B18" s="5"/>
      <c r="C18" s="4" t="s">
        <v>541</v>
      </c>
      <c r="D18" s="3"/>
      <c r="E18" s="4">
        <v>563</v>
      </c>
      <c r="F18" s="4">
        <v>0</v>
      </c>
      <c r="G18" s="4" t="s">
        <v>15</v>
      </c>
      <c r="H18" s="4" t="s">
        <v>44</v>
      </c>
      <c r="I18" s="4" t="s">
        <v>169</v>
      </c>
      <c r="J18" s="4" t="s">
        <v>10</v>
      </c>
      <c r="K18" s="4" t="s">
        <v>542</v>
      </c>
    </row>
    <row r="19" spans="1:11" ht="26.25" x14ac:dyDescent="0.25">
      <c r="A19" s="4" t="s">
        <v>237</v>
      </c>
      <c r="B19" s="5"/>
      <c r="C19" s="4" t="s">
        <v>543</v>
      </c>
      <c r="D19" s="3"/>
      <c r="E19" s="4">
        <v>2818</v>
      </c>
      <c r="F19" s="4">
        <v>0</v>
      </c>
      <c r="G19" s="4" t="s">
        <v>28</v>
      </c>
      <c r="H19" s="4" t="s">
        <v>44</v>
      </c>
      <c r="I19" s="4" t="s">
        <v>544</v>
      </c>
      <c r="J19" s="4" t="s">
        <v>10</v>
      </c>
      <c r="K19" s="4" t="s">
        <v>759</v>
      </c>
    </row>
    <row r="20" spans="1:11" ht="26.25" x14ac:dyDescent="0.25">
      <c r="A20" s="4" t="s">
        <v>245</v>
      </c>
      <c r="B20" s="5"/>
      <c r="C20" s="4" t="s">
        <v>546</v>
      </c>
      <c r="D20" s="3"/>
      <c r="E20" s="4">
        <v>313</v>
      </c>
      <c r="F20" s="4">
        <v>0</v>
      </c>
      <c r="G20" s="4" t="s">
        <v>30</v>
      </c>
      <c r="H20" s="4" t="s">
        <v>44</v>
      </c>
      <c r="I20" s="4" t="s">
        <v>547</v>
      </c>
      <c r="J20" s="4" t="s">
        <v>10</v>
      </c>
      <c r="K20" s="4" t="s">
        <v>548</v>
      </c>
    </row>
    <row r="21" spans="1:11" ht="26.25" x14ac:dyDescent="0.25">
      <c r="A21" s="4" t="s">
        <v>250</v>
      </c>
      <c r="B21" s="5"/>
      <c r="C21" s="4" t="s">
        <v>549</v>
      </c>
      <c r="D21" s="3"/>
      <c r="E21" s="4">
        <v>558</v>
      </c>
      <c r="F21" s="4">
        <v>0</v>
      </c>
      <c r="G21" s="4" t="s">
        <v>29</v>
      </c>
      <c r="H21" s="4" t="s">
        <v>44</v>
      </c>
      <c r="I21" s="4" t="s">
        <v>550</v>
      </c>
      <c r="J21" s="4" t="s">
        <v>10</v>
      </c>
      <c r="K21" s="4" t="s">
        <v>551</v>
      </c>
    </row>
    <row r="22" spans="1:11" ht="26.25" x14ac:dyDescent="0.25">
      <c r="A22" s="4" t="s">
        <v>252</v>
      </c>
      <c r="B22" s="5"/>
      <c r="C22" s="4" t="s">
        <v>552</v>
      </c>
      <c r="D22" s="3"/>
      <c r="E22" s="4">
        <v>648</v>
      </c>
      <c r="F22" s="4">
        <v>0</v>
      </c>
      <c r="G22" s="4" t="s">
        <v>72</v>
      </c>
      <c r="H22" s="4" t="s">
        <v>44</v>
      </c>
      <c r="I22" s="4" t="s">
        <v>553</v>
      </c>
      <c r="J22" s="4" t="s">
        <v>10</v>
      </c>
      <c r="K22" s="4" t="s">
        <v>554</v>
      </c>
    </row>
    <row r="23" spans="1:11" ht="26.25" x14ac:dyDescent="0.25">
      <c r="A23" s="4" t="s">
        <v>258</v>
      </c>
      <c r="B23" s="5"/>
      <c r="C23" s="4" t="s">
        <v>555</v>
      </c>
      <c r="D23" s="3"/>
      <c r="E23" s="4">
        <v>998</v>
      </c>
      <c r="F23" s="4">
        <v>0</v>
      </c>
      <c r="G23" s="4" t="s">
        <v>43</v>
      </c>
      <c r="H23" s="4" t="s">
        <v>44</v>
      </c>
      <c r="I23" s="4" t="s">
        <v>115</v>
      </c>
      <c r="J23" s="4" t="s">
        <v>10</v>
      </c>
      <c r="K23" s="4" t="s">
        <v>556</v>
      </c>
    </row>
    <row r="24" spans="1:11" ht="26.25" x14ac:dyDescent="0.25">
      <c r="A24" s="4" t="s">
        <v>263</v>
      </c>
      <c r="B24" s="5"/>
      <c r="C24" s="4" t="s">
        <v>557</v>
      </c>
      <c r="D24" s="3"/>
      <c r="E24" s="4">
        <v>350</v>
      </c>
      <c r="F24" s="4">
        <v>0</v>
      </c>
      <c r="G24" s="4" t="s">
        <v>180</v>
      </c>
      <c r="H24" s="4" t="s">
        <v>44</v>
      </c>
      <c r="I24" s="4" t="s">
        <v>558</v>
      </c>
      <c r="J24" s="4" t="s">
        <v>10</v>
      </c>
      <c r="K24" s="4" t="s">
        <v>559</v>
      </c>
    </row>
    <row r="25" spans="1:11" ht="26.25" x14ac:dyDescent="0.25">
      <c r="A25" s="4" t="s">
        <v>264</v>
      </c>
      <c r="B25" s="5"/>
      <c r="C25" s="4" t="s">
        <v>560</v>
      </c>
      <c r="D25" s="3"/>
      <c r="E25" s="4">
        <v>1158</v>
      </c>
      <c r="F25" s="4">
        <v>0</v>
      </c>
      <c r="G25" s="4" t="s">
        <v>94</v>
      </c>
      <c r="H25" s="4" t="s">
        <v>44</v>
      </c>
      <c r="I25" s="4" t="s">
        <v>561</v>
      </c>
      <c r="J25" s="4" t="s">
        <v>12</v>
      </c>
      <c r="K25" s="3"/>
    </row>
    <row r="26" spans="1:11" ht="26.25" x14ac:dyDescent="0.25">
      <c r="A26" s="4" t="s">
        <v>265</v>
      </c>
      <c r="B26" s="5"/>
      <c r="C26" s="4" t="s">
        <v>562</v>
      </c>
      <c r="D26" s="3"/>
      <c r="E26" s="4">
        <v>585</v>
      </c>
      <c r="F26" s="4">
        <v>0</v>
      </c>
      <c r="G26" s="4" t="s">
        <v>70</v>
      </c>
      <c r="H26" s="4" t="s">
        <v>44</v>
      </c>
      <c r="I26" s="4" t="s">
        <v>563</v>
      </c>
      <c r="J26" s="4" t="s">
        <v>10</v>
      </c>
      <c r="K26" s="4" t="s">
        <v>564</v>
      </c>
    </row>
    <row r="27" spans="1:11" ht="26.25" x14ac:dyDescent="0.25">
      <c r="A27" s="4" t="s">
        <v>300</v>
      </c>
      <c r="B27" s="5"/>
      <c r="C27" s="4" t="s">
        <v>565</v>
      </c>
      <c r="D27" s="3"/>
      <c r="E27" s="4">
        <v>1176</v>
      </c>
      <c r="F27" s="4">
        <v>0</v>
      </c>
      <c r="G27" s="4" t="s">
        <v>566</v>
      </c>
      <c r="H27" s="4" t="s">
        <v>44</v>
      </c>
      <c r="I27" s="4" t="s">
        <v>567</v>
      </c>
      <c r="J27" s="4" t="s">
        <v>10</v>
      </c>
      <c r="K27" s="4" t="s">
        <v>568</v>
      </c>
    </row>
    <row r="28" spans="1:11" ht="26.25" x14ac:dyDescent="0.25">
      <c r="A28" s="4" t="s">
        <v>307</v>
      </c>
      <c r="B28" s="5"/>
      <c r="C28" s="4" t="s">
        <v>569</v>
      </c>
      <c r="D28" s="3"/>
      <c r="E28" s="4">
        <v>608</v>
      </c>
      <c r="F28" s="4">
        <v>0</v>
      </c>
      <c r="G28" s="4" t="s">
        <v>48</v>
      </c>
      <c r="H28" s="4" t="s">
        <v>44</v>
      </c>
      <c r="I28" s="4" t="s">
        <v>261</v>
      </c>
      <c r="J28" s="4" t="s">
        <v>10</v>
      </c>
      <c r="K28" s="4" t="s">
        <v>570</v>
      </c>
    </row>
    <row r="29" spans="1:11" ht="26.25" x14ac:dyDescent="0.25">
      <c r="A29" s="4" t="s">
        <v>317</v>
      </c>
      <c r="B29" s="5"/>
      <c r="C29" s="4" t="s">
        <v>571</v>
      </c>
      <c r="D29" s="3"/>
      <c r="E29" s="4">
        <v>999</v>
      </c>
      <c r="F29" s="4">
        <v>0</v>
      </c>
      <c r="G29" s="4" t="s">
        <v>494</v>
      </c>
      <c r="H29" s="4" t="s">
        <v>44</v>
      </c>
      <c r="I29" s="4" t="s">
        <v>572</v>
      </c>
      <c r="J29" s="4" t="s">
        <v>10</v>
      </c>
      <c r="K29" s="4" t="s">
        <v>573</v>
      </c>
    </row>
    <row r="30" spans="1:11" ht="26.25" x14ac:dyDescent="0.25">
      <c r="A30" s="4" t="s">
        <v>318</v>
      </c>
      <c r="B30" s="5"/>
      <c r="C30" s="4" t="s">
        <v>574</v>
      </c>
      <c r="D30" s="3"/>
      <c r="E30" s="4">
        <v>1014</v>
      </c>
      <c r="F30" s="4">
        <v>0</v>
      </c>
      <c r="G30" s="4" t="s">
        <v>70</v>
      </c>
      <c r="H30" s="4" t="s">
        <v>44</v>
      </c>
      <c r="I30" s="4" t="s">
        <v>575</v>
      </c>
      <c r="J30" s="4" t="s">
        <v>12</v>
      </c>
      <c r="K30" s="3"/>
    </row>
    <row r="31" spans="1:11" ht="26.25" x14ac:dyDescent="0.25">
      <c r="A31" s="4" t="s">
        <v>327</v>
      </c>
      <c r="B31" s="5"/>
      <c r="C31" s="4" t="s">
        <v>576</v>
      </c>
      <c r="D31" s="3"/>
      <c r="E31" s="4">
        <v>498</v>
      </c>
      <c r="F31" s="4">
        <v>0</v>
      </c>
      <c r="G31" s="4" t="s">
        <v>70</v>
      </c>
      <c r="H31" s="4" t="s">
        <v>44</v>
      </c>
      <c r="I31" s="4" t="s">
        <v>563</v>
      </c>
      <c r="J31" s="4" t="s">
        <v>10</v>
      </c>
      <c r="K31" s="4" t="s">
        <v>577</v>
      </c>
    </row>
    <row r="32" spans="1:11" ht="26.25" x14ac:dyDescent="0.25">
      <c r="A32" s="4" t="s">
        <v>345</v>
      </c>
      <c r="B32" s="5"/>
      <c r="C32" s="4" t="s">
        <v>578</v>
      </c>
      <c r="D32" s="3"/>
      <c r="E32" s="4">
        <v>7493</v>
      </c>
      <c r="F32" s="4">
        <v>0</v>
      </c>
      <c r="G32" s="4" t="s">
        <v>43</v>
      </c>
      <c r="H32" s="4" t="s">
        <v>44</v>
      </c>
      <c r="I32" s="4" t="s">
        <v>579</v>
      </c>
      <c r="J32" s="4" t="s">
        <v>10</v>
      </c>
      <c r="K32" s="4" t="s">
        <v>580</v>
      </c>
    </row>
    <row r="33" spans="1:11" ht="26.25" x14ac:dyDescent="0.25">
      <c r="A33" s="4" t="s">
        <v>355</v>
      </c>
      <c r="B33" s="5"/>
      <c r="C33" s="4" t="s">
        <v>581</v>
      </c>
      <c r="D33" s="3"/>
      <c r="E33" s="4">
        <v>2050</v>
      </c>
      <c r="F33" s="4">
        <v>0</v>
      </c>
      <c r="G33" s="4" t="s">
        <v>14</v>
      </c>
      <c r="H33" s="4" t="s">
        <v>44</v>
      </c>
      <c r="I33" s="4" t="s">
        <v>321</v>
      </c>
      <c r="J33" s="4" t="s">
        <v>10</v>
      </c>
      <c r="K33" s="4" t="s">
        <v>582</v>
      </c>
    </row>
    <row r="34" spans="1:11" ht="26.25" x14ac:dyDescent="0.25">
      <c r="A34" s="4" t="s">
        <v>356</v>
      </c>
      <c r="B34" s="5"/>
      <c r="C34" s="4" t="s">
        <v>583</v>
      </c>
      <c r="D34" s="3"/>
      <c r="E34" s="4">
        <v>486</v>
      </c>
      <c r="F34" s="4">
        <v>0</v>
      </c>
      <c r="G34" s="4" t="s">
        <v>584</v>
      </c>
      <c r="H34" s="4" t="s">
        <v>44</v>
      </c>
      <c r="I34" s="4" t="s">
        <v>585</v>
      </c>
      <c r="J34" s="4" t="s">
        <v>10</v>
      </c>
      <c r="K34" s="4" t="s">
        <v>586</v>
      </c>
    </row>
    <row r="35" spans="1:11" ht="26.25" x14ac:dyDescent="0.25">
      <c r="A35" s="4" t="s">
        <v>357</v>
      </c>
      <c r="B35" s="5"/>
      <c r="C35" s="4" t="s">
        <v>587</v>
      </c>
      <c r="D35" s="3"/>
      <c r="E35" s="4">
        <v>338</v>
      </c>
      <c r="F35" s="4">
        <v>0</v>
      </c>
      <c r="G35" s="4" t="s">
        <v>34</v>
      </c>
      <c r="H35" s="4" t="s">
        <v>44</v>
      </c>
      <c r="I35" s="4" t="s">
        <v>588</v>
      </c>
      <c r="J35" s="4" t="s">
        <v>10</v>
      </c>
      <c r="K35" s="4" t="s">
        <v>589</v>
      </c>
    </row>
    <row r="36" spans="1:11" ht="26.25" x14ac:dyDescent="0.25">
      <c r="A36" s="4" t="s">
        <v>367</v>
      </c>
      <c r="B36" s="5"/>
      <c r="C36" s="4" t="s">
        <v>590</v>
      </c>
      <c r="D36" s="3"/>
      <c r="E36" s="4">
        <v>997</v>
      </c>
      <c r="F36" s="4">
        <v>0</v>
      </c>
      <c r="G36" s="4" t="s">
        <v>49</v>
      </c>
      <c r="H36" s="4" t="s">
        <v>44</v>
      </c>
      <c r="I36" s="4" t="s">
        <v>248</v>
      </c>
      <c r="J36" s="4" t="s">
        <v>10</v>
      </c>
      <c r="K36" s="4" t="s">
        <v>591</v>
      </c>
    </row>
    <row r="37" spans="1:11" ht="26.25" x14ac:dyDescent="0.25">
      <c r="A37" s="4" t="s">
        <v>387</v>
      </c>
      <c r="B37" s="5"/>
      <c r="C37" s="4" t="s">
        <v>593</v>
      </c>
      <c r="D37" s="3"/>
      <c r="E37" s="4">
        <v>586</v>
      </c>
      <c r="F37" s="4">
        <v>0</v>
      </c>
      <c r="G37" s="4" t="s">
        <v>76</v>
      </c>
      <c r="H37" s="4" t="s">
        <v>44</v>
      </c>
      <c r="I37" s="4" t="s">
        <v>77</v>
      </c>
      <c r="J37" s="4" t="s">
        <v>10</v>
      </c>
      <c r="K37" s="4" t="s">
        <v>594</v>
      </c>
    </row>
    <row r="38" spans="1:11" ht="26.25" x14ac:dyDescent="0.25">
      <c r="A38" s="4" t="s">
        <v>388</v>
      </c>
      <c r="B38" s="5"/>
      <c r="C38" s="4" t="s">
        <v>595</v>
      </c>
      <c r="D38" s="3"/>
      <c r="E38" s="4">
        <v>315</v>
      </c>
      <c r="F38" s="4">
        <v>0</v>
      </c>
      <c r="G38" s="4" t="s">
        <v>65</v>
      </c>
      <c r="H38" s="4" t="s">
        <v>44</v>
      </c>
      <c r="I38" s="4" t="s">
        <v>596</v>
      </c>
      <c r="J38" s="4" t="s">
        <v>10</v>
      </c>
      <c r="K38" s="4" t="s">
        <v>597</v>
      </c>
    </row>
    <row r="39" spans="1:11" ht="26.25" x14ac:dyDescent="0.25">
      <c r="A39" s="4" t="s">
        <v>391</v>
      </c>
      <c r="B39" s="5"/>
      <c r="C39" s="4" t="s">
        <v>599</v>
      </c>
      <c r="D39" s="3"/>
      <c r="E39" s="4">
        <v>488</v>
      </c>
      <c r="F39" s="4">
        <v>0</v>
      </c>
      <c r="G39" s="4" t="s">
        <v>29</v>
      </c>
      <c r="H39" s="4" t="s">
        <v>44</v>
      </c>
      <c r="I39" s="4" t="s">
        <v>550</v>
      </c>
      <c r="J39" s="4" t="s">
        <v>10</v>
      </c>
      <c r="K39" s="4" t="s">
        <v>600</v>
      </c>
    </row>
    <row r="40" spans="1:11" ht="26.25" x14ac:dyDescent="0.25">
      <c r="A40" s="4" t="s">
        <v>410</v>
      </c>
      <c r="B40" s="5"/>
      <c r="C40" s="4" t="s">
        <v>601</v>
      </c>
      <c r="D40" s="3"/>
      <c r="E40" s="4">
        <v>385</v>
      </c>
      <c r="F40" s="4">
        <v>0</v>
      </c>
      <c r="G40" s="4" t="s">
        <v>38</v>
      </c>
      <c r="H40" s="4" t="s">
        <v>44</v>
      </c>
      <c r="I40" s="4" t="s">
        <v>602</v>
      </c>
      <c r="J40" s="4" t="s">
        <v>10</v>
      </c>
      <c r="K40" s="4" t="s">
        <v>603</v>
      </c>
    </row>
    <row r="41" spans="1:11" ht="26.25" x14ac:dyDescent="0.25">
      <c r="A41" s="4" t="s">
        <v>411</v>
      </c>
      <c r="B41" s="5"/>
      <c r="C41" s="4" t="s">
        <v>604</v>
      </c>
      <c r="D41" s="3"/>
      <c r="E41" s="4">
        <v>700</v>
      </c>
      <c r="F41" s="4">
        <v>0</v>
      </c>
      <c r="G41" s="4" t="s">
        <v>605</v>
      </c>
      <c r="H41" s="4" t="s">
        <v>44</v>
      </c>
      <c r="I41" s="4" t="s">
        <v>606</v>
      </c>
      <c r="J41" s="4" t="s">
        <v>10</v>
      </c>
      <c r="K41" s="4" t="s">
        <v>607</v>
      </c>
    </row>
    <row r="42" spans="1:11" ht="26.25" x14ac:dyDescent="0.25">
      <c r="A42" s="4" t="s">
        <v>419</v>
      </c>
      <c r="B42" s="5"/>
      <c r="C42" s="4" t="s">
        <v>608</v>
      </c>
      <c r="D42" s="3"/>
      <c r="E42" s="4">
        <v>348</v>
      </c>
      <c r="F42" s="4">
        <v>0</v>
      </c>
      <c r="G42" s="4" t="s">
        <v>32</v>
      </c>
      <c r="H42" s="4" t="s">
        <v>44</v>
      </c>
      <c r="I42" s="4" t="s">
        <v>59</v>
      </c>
      <c r="J42" s="4" t="s">
        <v>10</v>
      </c>
      <c r="K42" s="4" t="s">
        <v>609</v>
      </c>
    </row>
    <row r="43" spans="1:11" ht="26.25" x14ac:dyDescent="0.25">
      <c r="A43" s="4" t="s">
        <v>420</v>
      </c>
      <c r="B43" s="5"/>
      <c r="C43" s="4" t="s">
        <v>610</v>
      </c>
      <c r="D43" s="3"/>
      <c r="E43" s="4">
        <v>488</v>
      </c>
      <c r="F43" s="4">
        <v>0</v>
      </c>
      <c r="G43" s="4" t="s">
        <v>29</v>
      </c>
      <c r="H43" s="4" t="s">
        <v>44</v>
      </c>
      <c r="I43" s="4" t="s">
        <v>550</v>
      </c>
      <c r="J43" s="4" t="s">
        <v>10</v>
      </c>
      <c r="K43" s="4" t="s">
        <v>611</v>
      </c>
    </row>
    <row r="44" spans="1:11" ht="26.25" x14ac:dyDescent="0.25">
      <c r="A44" s="4" t="s">
        <v>429</v>
      </c>
      <c r="B44" s="5"/>
      <c r="C44" s="4" t="s">
        <v>612</v>
      </c>
      <c r="D44" s="3"/>
      <c r="E44" s="4">
        <v>383</v>
      </c>
      <c r="F44" s="4">
        <v>0</v>
      </c>
      <c r="G44" s="4" t="s">
        <v>18</v>
      </c>
      <c r="H44" s="4" t="s">
        <v>44</v>
      </c>
      <c r="I44" s="4" t="s">
        <v>613</v>
      </c>
      <c r="J44" s="4" t="s">
        <v>10</v>
      </c>
      <c r="K44" s="4" t="s">
        <v>614</v>
      </c>
    </row>
    <row r="45" spans="1:11" ht="26.25" x14ac:dyDescent="0.25">
      <c r="A45" s="4" t="s">
        <v>433</v>
      </c>
      <c r="B45" s="5"/>
      <c r="C45" s="4" t="s">
        <v>615</v>
      </c>
      <c r="D45" s="3"/>
      <c r="E45" s="4">
        <v>458</v>
      </c>
      <c r="F45" s="4">
        <v>0</v>
      </c>
      <c r="G45" s="4" t="s">
        <v>29</v>
      </c>
      <c r="H45" s="4" t="s">
        <v>44</v>
      </c>
      <c r="I45" s="4" t="s">
        <v>550</v>
      </c>
      <c r="J45" s="4" t="s">
        <v>10</v>
      </c>
      <c r="K45" s="4" t="s">
        <v>616</v>
      </c>
    </row>
    <row r="46" spans="1:11" ht="26.25" x14ac:dyDescent="0.25">
      <c r="A46" s="4" t="s">
        <v>437</v>
      </c>
      <c r="B46" s="5"/>
      <c r="C46" s="4" t="s">
        <v>617</v>
      </c>
      <c r="D46" s="3"/>
      <c r="E46" s="4">
        <v>876</v>
      </c>
      <c r="F46" s="4">
        <v>0</v>
      </c>
      <c r="G46" s="4" t="s">
        <v>70</v>
      </c>
      <c r="H46" s="4" t="s">
        <v>44</v>
      </c>
      <c r="I46" s="4" t="s">
        <v>227</v>
      </c>
      <c r="J46" s="4" t="s">
        <v>10</v>
      </c>
      <c r="K46" s="4" t="s">
        <v>618</v>
      </c>
    </row>
    <row r="47" spans="1:11" ht="26.25" x14ac:dyDescent="0.25">
      <c r="A47" s="4" t="s">
        <v>438</v>
      </c>
      <c r="B47" s="5"/>
      <c r="C47" s="4" t="s">
        <v>619</v>
      </c>
      <c r="D47" s="3"/>
      <c r="E47" s="4">
        <v>1958</v>
      </c>
      <c r="F47" s="4">
        <v>0</v>
      </c>
      <c r="G47" s="4" t="s">
        <v>538</v>
      </c>
      <c r="H47" s="4" t="s">
        <v>44</v>
      </c>
      <c r="I47" s="4" t="s">
        <v>620</v>
      </c>
      <c r="J47" s="4" t="s">
        <v>10</v>
      </c>
      <c r="K47" s="4" t="s">
        <v>621</v>
      </c>
    </row>
    <row r="48" spans="1:11" ht="26.25" x14ac:dyDescent="0.25">
      <c r="A48" s="4" t="s">
        <v>445</v>
      </c>
      <c r="B48" s="5"/>
      <c r="C48" s="4" t="s">
        <v>622</v>
      </c>
      <c r="D48" s="3"/>
      <c r="E48" s="4">
        <v>528</v>
      </c>
      <c r="F48" s="4">
        <v>0</v>
      </c>
      <c r="G48" s="4" t="s">
        <v>15</v>
      </c>
      <c r="H48" s="4" t="s">
        <v>44</v>
      </c>
      <c r="I48" s="4" t="s">
        <v>169</v>
      </c>
      <c r="J48" s="4" t="s">
        <v>10</v>
      </c>
      <c r="K48" s="4" t="s">
        <v>623</v>
      </c>
    </row>
    <row r="49" spans="1:11" ht="26.25" x14ac:dyDescent="0.25">
      <c r="A49" s="4" t="s">
        <v>457</v>
      </c>
      <c r="B49" s="5"/>
      <c r="C49" s="4" t="s">
        <v>624</v>
      </c>
      <c r="D49" s="3"/>
      <c r="E49" s="4">
        <v>568</v>
      </c>
      <c r="F49" s="4">
        <v>0</v>
      </c>
      <c r="G49" s="4" t="s">
        <v>251</v>
      </c>
      <c r="H49" s="4" t="s">
        <v>44</v>
      </c>
      <c r="I49" s="4" t="s">
        <v>625</v>
      </c>
      <c r="J49" s="4" t="s">
        <v>10</v>
      </c>
      <c r="K49" s="4" t="s">
        <v>626</v>
      </c>
    </row>
    <row r="50" spans="1:11" ht="26.25" x14ac:dyDescent="0.25">
      <c r="A50" s="4" t="s">
        <v>471</v>
      </c>
      <c r="B50" s="5"/>
      <c r="C50" s="4" t="s">
        <v>627</v>
      </c>
      <c r="D50" s="3"/>
      <c r="E50" s="4">
        <v>9410</v>
      </c>
      <c r="F50" s="4">
        <v>0</v>
      </c>
      <c r="G50" s="4" t="s">
        <v>72</v>
      </c>
      <c r="H50" s="4" t="s">
        <v>44</v>
      </c>
      <c r="I50" s="4" t="s">
        <v>553</v>
      </c>
      <c r="J50" s="4" t="s">
        <v>10</v>
      </c>
      <c r="K50" s="4" t="s">
        <v>628</v>
      </c>
    </row>
    <row r="51" spans="1:11" ht="26.25" x14ac:dyDescent="0.25">
      <c r="A51" s="4" t="s">
        <v>477</v>
      </c>
      <c r="B51" s="5"/>
      <c r="C51" s="4" t="s">
        <v>629</v>
      </c>
      <c r="D51" s="3"/>
      <c r="E51" s="4">
        <v>315</v>
      </c>
      <c r="F51" s="4">
        <v>0</v>
      </c>
      <c r="G51" s="4" t="s">
        <v>26</v>
      </c>
      <c r="H51" s="4" t="s">
        <v>44</v>
      </c>
      <c r="I51" s="4" t="s">
        <v>630</v>
      </c>
      <c r="J51" s="4" t="s">
        <v>12</v>
      </c>
      <c r="K51" s="3"/>
    </row>
    <row r="52" spans="1:11" ht="26.25" x14ac:dyDescent="0.25">
      <c r="A52" s="4" t="s">
        <v>479</v>
      </c>
      <c r="B52" s="5"/>
      <c r="C52" s="4" t="s">
        <v>631</v>
      </c>
      <c r="D52" s="3"/>
      <c r="E52" s="4">
        <v>741</v>
      </c>
      <c r="F52" s="4">
        <v>0</v>
      </c>
      <c r="G52" s="4" t="s">
        <v>15</v>
      </c>
      <c r="H52" s="4" t="s">
        <v>44</v>
      </c>
      <c r="I52" s="4" t="s">
        <v>169</v>
      </c>
      <c r="J52" s="4" t="s">
        <v>10</v>
      </c>
      <c r="K52" s="4" t="s">
        <v>632</v>
      </c>
    </row>
    <row r="53" spans="1:11" ht="26.25" x14ac:dyDescent="0.25">
      <c r="A53" s="4" t="s">
        <v>480</v>
      </c>
      <c r="B53" s="5"/>
      <c r="C53" s="4" t="s">
        <v>633</v>
      </c>
      <c r="D53" s="3"/>
      <c r="E53" s="4">
        <v>556</v>
      </c>
      <c r="F53" s="4">
        <v>0</v>
      </c>
      <c r="G53" s="4" t="s">
        <v>22</v>
      </c>
      <c r="H53" s="4" t="s">
        <v>44</v>
      </c>
      <c r="I53" s="4" t="s">
        <v>634</v>
      </c>
      <c r="J53" s="4" t="s">
        <v>10</v>
      </c>
      <c r="K53" s="4" t="s">
        <v>635</v>
      </c>
    </row>
    <row r="54" spans="1:11" ht="26.25" x14ac:dyDescent="0.25">
      <c r="A54" s="4" t="s">
        <v>484</v>
      </c>
      <c r="B54" s="5"/>
      <c r="C54" s="4" t="s">
        <v>636</v>
      </c>
      <c r="D54" s="3"/>
      <c r="E54" s="4">
        <v>636</v>
      </c>
      <c r="F54" s="4">
        <v>0</v>
      </c>
      <c r="G54" s="4" t="s">
        <v>62</v>
      </c>
      <c r="H54" s="4" t="s">
        <v>44</v>
      </c>
      <c r="I54" s="4" t="s">
        <v>637</v>
      </c>
      <c r="J54" s="4" t="s">
        <v>10</v>
      </c>
      <c r="K54" s="4" t="s">
        <v>638</v>
      </c>
    </row>
    <row r="55" spans="1:11" ht="26.25" x14ac:dyDescent="0.25">
      <c r="A55" s="4" t="s">
        <v>486</v>
      </c>
      <c r="B55" s="5"/>
      <c r="C55" s="4" t="s">
        <v>639</v>
      </c>
      <c r="D55" s="3"/>
      <c r="E55" s="4">
        <v>496</v>
      </c>
      <c r="F55" s="4">
        <v>0</v>
      </c>
      <c r="G55" s="4" t="s">
        <v>215</v>
      </c>
      <c r="H55" s="4" t="s">
        <v>44</v>
      </c>
      <c r="I55" s="4" t="s">
        <v>216</v>
      </c>
      <c r="J55" s="4" t="s">
        <v>10</v>
      </c>
      <c r="K55" s="4" t="s">
        <v>640</v>
      </c>
    </row>
    <row r="56" spans="1:11" ht="26.25" x14ac:dyDescent="0.25">
      <c r="A56" s="4" t="s">
        <v>504</v>
      </c>
      <c r="B56" s="5"/>
      <c r="C56" s="4" t="s">
        <v>641</v>
      </c>
      <c r="D56" s="3"/>
      <c r="E56" s="4">
        <v>1206</v>
      </c>
      <c r="F56" s="4">
        <v>0</v>
      </c>
      <c r="G56" s="4" t="s">
        <v>14</v>
      </c>
      <c r="H56" s="4" t="s">
        <v>44</v>
      </c>
      <c r="I56" s="4" t="s">
        <v>157</v>
      </c>
      <c r="J56" s="4" t="s">
        <v>10</v>
      </c>
      <c r="K56" s="4" t="s">
        <v>642</v>
      </c>
    </row>
    <row r="57" spans="1:11" ht="26.25" x14ac:dyDescent="0.25">
      <c r="A57" s="4" t="s">
        <v>512</v>
      </c>
      <c r="B57" s="5"/>
      <c r="C57" s="4" t="s">
        <v>643</v>
      </c>
      <c r="D57" s="3"/>
      <c r="E57" s="4">
        <v>390</v>
      </c>
      <c r="F57" s="4">
        <v>0</v>
      </c>
      <c r="G57" s="4" t="s">
        <v>48</v>
      </c>
      <c r="H57" s="4" t="s">
        <v>44</v>
      </c>
      <c r="I57" s="4" t="s">
        <v>644</v>
      </c>
      <c r="J57" s="4" t="s">
        <v>12</v>
      </c>
      <c r="K57" s="3"/>
    </row>
    <row r="58" spans="1:11" ht="26.25" x14ac:dyDescent="0.25">
      <c r="A58" s="4" t="s">
        <v>513</v>
      </c>
      <c r="B58" s="5"/>
      <c r="C58" s="4" t="s">
        <v>645</v>
      </c>
      <c r="D58" s="3"/>
      <c r="E58" s="4">
        <v>528</v>
      </c>
      <c r="F58" s="4">
        <v>0</v>
      </c>
      <c r="G58" s="4" t="s">
        <v>29</v>
      </c>
      <c r="H58" s="4" t="s">
        <v>44</v>
      </c>
      <c r="I58" s="4" t="s">
        <v>550</v>
      </c>
      <c r="J58" s="4" t="s">
        <v>10</v>
      </c>
      <c r="K58" s="4" t="s">
        <v>646</v>
      </c>
    </row>
    <row r="59" spans="1:11" ht="26.25" x14ac:dyDescent="0.25">
      <c r="A59" s="4" t="s">
        <v>521</v>
      </c>
      <c r="B59" s="5"/>
      <c r="C59" s="4" t="s">
        <v>647</v>
      </c>
      <c r="D59" s="3"/>
      <c r="E59" s="4">
        <v>999</v>
      </c>
      <c r="F59" s="4">
        <v>0</v>
      </c>
      <c r="G59" s="4" t="s">
        <v>50</v>
      </c>
      <c r="H59" s="4" t="s">
        <v>44</v>
      </c>
      <c r="I59" s="4" t="s">
        <v>153</v>
      </c>
      <c r="J59" s="4" t="s">
        <v>10</v>
      </c>
      <c r="K59" s="4" t="s">
        <v>648</v>
      </c>
    </row>
    <row r="60" spans="1:11" ht="26.25" x14ac:dyDescent="0.25">
      <c r="A60" s="4" t="s">
        <v>522</v>
      </c>
      <c r="B60" s="5"/>
      <c r="C60" s="4" t="s">
        <v>649</v>
      </c>
      <c r="D60" s="3"/>
      <c r="E60" s="4">
        <v>1094</v>
      </c>
      <c r="F60" s="4">
        <v>0</v>
      </c>
      <c r="G60" s="4" t="s">
        <v>53</v>
      </c>
      <c r="H60" s="4" t="s">
        <v>44</v>
      </c>
      <c r="I60" s="4" t="s">
        <v>54</v>
      </c>
      <c r="J60" s="4" t="s">
        <v>10</v>
      </c>
      <c r="K60" s="4" t="s">
        <v>650</v>
      </c>
    </row>
    <row r="61" spans="1:11" ht="26.25" x14ac:dyDescent="0.25">
      <c r="A61" s="4" t="s">
        <v>703</v>
      </c>
      <c r="B61" s="5"/>
      <c r="C61" s="4" t="s">
        <v>651</v>
      </c>
      <c r="D61" s="3"/>
      <c r="E61" s="4">
        <v>533</v>
      </c>
      <c r="F61" s="4">
        <v>0</v>
      </c>
      <c r="G61" s="4" t="s">
        <v>85</v>
      </c>
      <c r="H61" s="4" t="s">
        <v>44</v>
      </c>
      <c r="I61" s="4" t="s">
        <v>652</v>
      </c>
      <c r="J61" s="4" t="s">
        <v>12</v>
      </c>
      <c r="K61" s="3"/>
    </row>
    <row r="62" spans="1:11" ht="26.25" x14ac:dyDescent="0.25">
      <c r="A62" s="4" t="s">
        <v>704</v>
      </c>
      <c r="B62" s="5"/>
      <c r="C62" s="4" t="s">
        <v>653</v>
      </c>
      <c r="D62" s="3"/>
      <c r="E62" s="4">
        <v>813</v>
      </c>
      <c r="F62" s="4">
        <v>0</v>
      </c>
      <c r="G62" s="4" t="s">
        <v>43</v>
      </c>
      <c r="H62" s="4" t="s">
        <v>44</v>
      </c>
      <c r="I62" s="4" t="s">
        <v>115</v>
      </c>
      <c r="J62" s="4" t="s">
        <v>10</v>
      </c>
      <c r="K62" s="4" t="s">
        <v>654</v>
      </c>
    </row>
    <row r="63" spans="1:11" ht="26.25" x14ac:dyDescent="0.25">
      <c r="A63" s="4" t="s">
        <v>705</v>
      </c>
      <c r="B63" s="5"/>
      <c r="C63" s="4" t="s">
        <v>655</v>
      </c>
      <c r="D63" s="3"/>
      <c r="E63" s="4">
        <v>584</v>
      </c>
      <c r="F63" s="4">
        <v>0</v>
      </c>
      <c r="G63" s="4" t="s">
        <v>53</v>
      </c>
      <c r="H63" s="4" t="s">
        <v>44</v>
      </c>
      <c r="I63" s="4" t="s">
        <v>54</v>
      </c>
      <c r="J63" s="4" t="s">
        <v>10</v>
      </c>
      <c r="K63" s="4" t="s">
        <v>656</v>
      </c>
    </row>
    <row r="64" spans="1:11" ht="26.25" x14ac:dyDescent="0.25">
      <c r="A64" s="4" t="s">
        <v>710</v>
      </c>
      <c r="B64" s="5"/>
      <c r="C64" s="4" t="s">
        <v>657</v>
      </c>
      <c r="D64" s="3"/>
      <c r="E64" s="4">
        <v>488</v>
      </c>
      <c r="F64" s="4">
        <v>0</v>
      </c>
      <c r="G64" s="4" t="s">
        <v>32</v>
      </c>
      <c r="H64" s="4" t="s">
        <v>44</v>
      </c>
      <c r="I64" s="4" t="s">
        <v>59</v>
      </c>
      <c r="J64" s="4" t="s">
        <v>10</v>
      </c>
      <c r="K64" s="4" t="s">
        <v>658</v>
      </c>
    </row>
    <row r="65" spans="1:11" ht="26.25" x14ac:dyDescent="0.25">
      <c r="A65" s="4" t="s">
        <v>713</v>
      </c>
      <c r="B65" s="5"/>
      <c r="C65" s="4" t="s">
        <v>659</v>
      </c>
      <c r="D65" s="3"/>
      <c r="E65" s="4">
        <v>1438</v>
      </c>
      <c r="F65" s="4">
        <v>0</v>
      </c>
      <c r="G65" s="4" t="s">
        <v>56</v>
      </c>
      <c r="H65" s="4" t="s">
        <v>44</v>
      </c>
      <c r="I65" s="4" t="s">
        <v>424</v>
      </c>
      <c r="J65" s="4" t="s">
        <v>10</v>
      </c>
      <c r="K65" s="4" t="s">
        <v>660</v>
      </c>
    </row>
    <row r="66" spans="1:11" ht="26.25" x14ac:dyDescent="0.25">
      <c r="A66" s="4" t="s">
        <v>714</v>
      </c>
      <c r="B66" s="5"/>
      <c r="C66" s="4" t="s">
        <v>661</v>
      </c>
      <c r="D66" s="3"/>
      <c r="E66" s="4">
        <v>595</v>
      </c>
      <c r="F66" s="4">
        <v>0</v>
      </c>
      <c r="G66" s="4" t="s">
        <v>18</v>
      </c>
      <c r="H66" s="4" t="s">
        <v>44</v>
      </c>
      <c r="I66" s="4" t="s">
        <v>508</v>
      </c>
      <c r="J66" s="4" t="s">
        <v>10</v>
      </c>
      <c r="K66" s="4" t="s">
        <v>662</v>
      </c>
    </row>
    <row r="67" spans="1:11" ht="26.25" x14ac:dyDescent="0.25">
      <c r="A67" s="4" t="s">
        <v>722</v>
      </c>
      <c r="B67" s="5"/>
      <c r="C67" s="4" t="s">
        <v>663</v>
      </c>
      <c r="D67" s="3"/>
      <c r="E67" s="4">
        <v>805</v>
      </c>
      <c r="F67" s="4">
        <v>0</v>
      </c>
      <c r="G67" s="4" t="s">
        <v>16</v>
      </c>
      <c r="H67" s="4" t="s">
        <v>44</v>
      </c>
      <c r="I67" s="4" t="s">
        <v>121</v>
      </c>
      <c r="J67" s="4" t="s">
        <v>10</v>
      </c>
      <c r="K67" s="4" t="s">
        <v>664</v>
      </c>
    </row>
    <row r="68" spans="1:11" ht="26.25" x14ac:dyDescent="0.25">
      <c r="A68" s="4" t="s">
        <v>725</v>
      </c>
      <c r="B68" s="5"/>
      <c r="C68" s="4" t="s">
        <v>665</v>
      </c>
      <c r="D68" s="3"/>
      <c r="E68" s="4">
        <v>368</v>
      </c>
      <c r="F68" s="4">
        <v>0</v>
      </c>
      <c r="G68" s="4" t="s">
        <v>21</v>
      </c>
      <c r="H68" s="4" t="s">
        <v>44</v>
      </c>
      <c r="I68" s="4" t="s">
        <v>128</v>
      </c>
      <c r="J68" s="4" t="s">
        <v>10</v>
      </c>
      <c r="K68" s="4" t="s">
        <v>666</v>
      </c>
    </row>
    <row r="69" spans="1:11" ht="26.25" x14ac:dyDescent="0.25">
      <c r="A69" s="4" t="s">
        <v>760</v>
      </c>
      <c r="B69" s="5"/>
      <c r="C69" s="4" t="s">
        <v>667</v>
      </c>
      <c r="D69" s="3"/>
      <c r="E69" s="4">
        <v>400</v>
      </c>
      <c r="F69" s="4">
        <v>0</v>
      </c>
      <c r="G69" s="4" t="s">
        <v>284</v>
      </c>
      <c r="H69" s="4" t="s">
        <v>44</v>
      </c>
      <c r="I69" s="4" t="s">
        <v>285</v>
      </c>
      <c r="J69" s="4" t="s">
        <v>10</v>
      </c>
      <c r="K69" s="4" t="s">
        <v>668</v>
      </c>
    </row>
    <row r="70" spans="1:11" ht="26.25" x14ac:dyDescent="0.25">
      <c r="A70" s="4" t="s">
        <v>761</v>
      </c>
      <c r="B70" s="5"/>
      <c r="C70" s="4" t="s">
        <v>669</v>
      </c>
      <c r="D70" s="3"/>
      <c r="E70" s="4">
        <v>696</v>
      </c>
      <c r="F70" s="4">
        <v>0</v>
      </c>
      <c r="G70" s="4" t="s">
        <v>107</v>
      </c>
      <c r="H70" s="4" t="s">
        <v>44</v>
      </c>
      <c r="I70" s="4" t="s">
        <v>670</v>
      </c>
      <c r="J70" s="4" t="s">
        <v>10</v>
      </c>
      <c r="K70" s="4" t="s">
        <v>671</v>
      </c>
    </row>
    <row r="71" spans="1:11" ht="26.25" x14ac:dyDescent="0.25">
      <c r="A71" s="4" t="s">
        <v>762</v>
      </c>
      <c r="B71" s="5"/>
      <c r="C71" s="4" t="s">
        <v>672</v>
      </c>
      <c r="D71" s="3"/>
      <c r="E71" s="4">
        <v>836</v>
      </c>
      <c r="F71" s="4">
        <v>0</v>
      </c>
      <c r="G71" s="4" t="s">
        <v>33</v>
      </c>
      <c r="H71" s="4" t="s">
        <v>44</v>
      </c>
      <c r="I71" s="4" t="s">
        <v>673</v>
      </c>
      <c r="J71" s="4" t="s">
        <v>10</v>
      </c>
      <c r="K71" s="4" t="s">
        <v>674</v>
      </c>
    </row>
    <row r="72" spans="1:11" ht="26.25" x14ac:dyDescent="0.25">
      <c r="A72" s="4" t="s">
        <v>763</v>
      </c>
      <c r="B72" s="5"/>
      <c r="C72" s="4" t="s">
        <v>675</v>
      </c>
      <c r="D72" s="3"/>
      <c r="E72" s="4">
        <v>718</v>
      </c>
      <c r="F72" s="4">
        <v>0</v>
      </c>
      <c r="G72" s="4" t="s">
        <v>25</v>
      </c>
      <c r="H72" s="4" t="s">
        <v>44</v>
      </c>
      <c r="I72" s="4" t="s">
        <v>676</v>
      </c>
      <c r="J72" s="4" t="s">
        <v>10</v>
      </c>
      <c r="K72" s="4" t="s">
        <v>677</v>
      </c>
    </row>
    <row r="73" spans="1:11" ht="26.25" x14ac:dyDescent="0.25">
      <c r="A73" s="4" t="s">
        <v>764</v>
      </c>
      <c r="B73" s="5"/>
      <c r="C73" s="4" t="s">
        <v>678</v>
      </c>
      <c r="D73" s="3"/>
      <c r="E73" s="4">
        <v>1654</v>
      </c>
      <c r="F73" s="4">
        <v>0</v>
      </c>
      <c r="G73" s="4" t="s">
        <v>43</v>
      </c>
      <c r="H73" s="4" t="s">
        <v>44</v>
      </c>
      <c r="I73" s="4" t="s">
        <v>115</v>
      </c>
      <c r="J73" s="4" t="s">
        <v>10</v>
      </c>
      <c r="K73" s="4" t="s">
        <v>679</v>
      </c>
    </row>
    <row r="74" spans="1:11" ht="26.25" x14ac:dyDescent="0.25">
      <c r="A74" s="4" t="s">
        <v>765</v>
      </c>
      <c r="B74" s="5"/>
      <c r="C74" s="4" t="s">
        <v>680</v>
      </c>
      <c r="D74" s="3"/>
      <c r="E74" s="4">
        <v>966</v>
      </c>
      <c r="F74" s="4">
        <v>0</v>
      </c>
      <c r="G74" s="4" t="s">
        <v>681</v>
      </c>
      <c r="H74" s="4" t="s">
        <v>44</v>
      </c>
      <c r="I74" s="4" t="s">
        <v>682</v>
      </c>
      <c r="J74" s="4" t="s">
        <v>10</v>
      </c>
      <c r="K74" s="4" t="s">
        <v>683</v>
      </c>
    </row>
    <row r="75" spans="1:11" ht="26.25" x14ac:dyDescent="0.25">
      <c r="A75" s="4" t="s">
        <v>766</v>
      </c>
      <c r="B75" s="5"/>
      <c r="C75" s="4" t="s">
        <v>684</v>
      </c>
      <c r="D75" s="3"/>
      <c r="E75" s="4">
        <v>383</v>
      </c>
      <c r="F75" s="4">
        <v>0</v>
      </c>
      <c r="G75" s="4" t="s">
        <v>40</v>
      </c>
      <c r="H75" s="4" t="s">
        <v>44</v>
      </c>
      <c r="I75" s="4" t="s">
        <v>685</v>
      </c>
      <c r="J75" s="4" t="s">
        <v>10</v>
      </c>
      <c r="K75" s="4" t="s">
        <v>686</v>
      </c>
    </row>
    <row r="76" spans="1:11" ht="26.25" x14ac:dyDescent="0.25">
      <c r="A76" s="4" t="s">
        <v>767</v>
      </c>
      <c r="B76" s="5"/>
      <c r="C76" s="4" t="s">
        <v>687</v>
      </c>
      <c r="D76" s="3"/>
      <c r="E76" s="4">
        <v>537</v>
      </c>
      <c r="F76" s="4">
        <v>0</v>
      </c>
      <c r="G76" s="4" t="s">
        <v>70</v>
      </c>
      <c r="H76" s="4" t="s">
        <v>44</v>
      </c>
      <c r="I76" s="4" t="s">
        <v>227</v>
      </c>
      <c r="J76" s="4" t="s">
        <v>10</v>
      </c>
      <c r="K76" s="4" t="s">
        <v>688</v>
      </c>
    </row>
    <row r="77" spans="1:11" ht="26.25" x14ac:dyDescent="0.25">
      <c r="A77" s="4" t="s">
        <v>768</v>
      </c>
      <c r="B77" s="5"/>
      <c r="C77" s="4" t="s">
        <v>689</v>
      </c>
      <c r="D77" s="3"/>
      <c r="E77" s="4">
        <v>628</v>
      </c>
      <c r="F77" s="4">
        <v>0</v>
      </c>
      <c r="G77" s="4" t="s">
        <v>32</v>
      </c>
      <c r="H77" s="4" t="s">
        <v>44</v>
      </c>
      <c r="I77" s="4" t="s">
        <v>59</v>
      </c>
      <c r="J77" s="4" t="s">
        <v>10</v>
      </c>
      <c r="K77" s="4" t="s">
        <v>690</v>
      </c>
    </row>
    <row r="78" spans="1:11" ht="26.25" x14ac:dyDescent="0.25">
      <c r="A78" s="4" t="s">
        <v>770</v>
      </c>
      <c r="B78" s="5"/>
      <c r="C78" s="4" t="s">
        <v>691</v>
      </c>
      <c r="D78" s="3"/>
      <c r="E78" s="4">
        <v>1365</v>
      </c>
      <c r="F78" s="4">
        <v>0</v>
      </c>
      <c r="G78" s="4" t="s">
        <v>692</v>
      </c>
      <c r="H78" s="4" t="s">
        <v>44</v>
      </c>
      <c r="I78" s="4" t="s">
        <v>693</v>
      </c>
      <c r="J78" s="4" t="s">
        <v>10</v>
      </c>
      <c r="K78" s="4" t="s">
        <v>694</v>
      </c>
    </row>
    <row r="79" spans="1:11" ht="26.25" x14ac:dyDescent="0.25">
      <c r="A79" s="4" t="s">
        <v>772</v>
      </c>
      <c r="B79" s="5"/>
      <c r="C79" s="4" t="s">
        <v>695</v>
      </c>
      <c r="D79" s="3"/>
      <c r="E79" s="4">
        <v>1183</v>
      </c>
      <c r="F79" s="4">
        <v>0</v>
      </c>
      <c r="G79" s="4" t="s">
        <v>40</v>
      </c>
      <c r="H79" s="4" t="s">
        <v>44</v>
      </c>
      <c r="I79" s="4" t="s">
        <v>696</v>
      </c>
      <c r="J79" s="4" t="s">
        <v>10</v>
      </c>
      <c r="K79" s="4" t="s">
        <v>697</v>
      </c>
    </row>
    <row r="80" spans="1:11" ht="26.25" x14ac:dyDescent="0.25">
      <c r="A80" s="4" t="s">
        <v>774</v>
      </c>
      <c r="B80" s="5"/>
      <c r="C80" s="4" t="s">
        <v>699</v>
      </c>
      <c r="D80" s="3"/>
      <c r="E80" s="4">
        <v>526</v>
      </c>
      <c r="F80" s="4">
        <v>0</v>
      </c>
      <c r="G80" s="4" t="s">
        <v>700</v>
      </c>
      <c r="H80" s="4" t="s">
        <v>44</v>
      </c>
      <c r="I80" s="4" t="s">
        <v>701</v>
      </c>
      <c r="J80" s="4" t="s">
        <v>10</v>
      </c>
      <c r="K80" s="4" t="s">
        <v>702</v>
      </c>
    </row>
    <row r="81" spans="1:11" ht="26.25" x14ac:dyDescent="0.25">
      <c r="A81" s="4" t="s">
        <v>776</v>
      </c>
      <c r="B81" s="5"/>
      <c r="C81" s="4" t="s">
        <v>707</v>
      </c>
      <c r="D81" s="3"/>
      <c r="E81" s="4">
        <v>2798</v>
      </c>
      <c r="F81" s="4">
        <v>0</v>
      </c>
      <c r="G81" s="4" t="s">
        <v>22</v>
      </c>
      <c r="H81" s="4" t="s">
        <v>44</v>
      </c>
      <c r="I81" s="4" t="s">
        <v>708</v>
      </c>
      <c r="J81" s="4" t="s">
        <v>10</v>
      </c>
      <c r="K81" s="4" t="s">
        <v>709</v>
      </c>
    </row>
    <row r="82" spans="1:11" ht="26.25" x14ac:dyDescent="0.25">
      <c r="A82" s="4" t="s">
        <v>778</v>
      </c>
      <c r="B82" s="5"/>
      <c r="C82" s="4" t="s">
        <v>711</v>
      </c>
      <c r="D82" s="3"/>
      <c r="E82" s="4">
        <v>631</v>
      </c>
      <c r="F82" s="4">
        <v>0</v>
      </c>
      <c r="G82" s="4" t="s">
        <v>82</v>
      </c>
      <c r="H82" s="4" t="s">
        <v>44</v>
      </c>
      <c r="I82" s="4" t="s">
        <v>199</v>
      </c>
      <c r="J82" s="4" t="s">
        <v>10</v>
      </c>
      <c r="K82" s="4" t="s">
        <v>712</v>
      </c>
    </row>
    <row r="83" spans="1:11" ht="26.25" x14ac:dyDescent="0.25">
      <c r="A83" s="4" t="s">
        <v>780</v>
      </c>
      <c r="B83" s="5"/>
      <c r="C83" s="4" t="s">
        <v>715</v>
      </c>
      <c r="D83" s="3"/>
      <c r="E83" s="4">
        <v>450</v>
      </c>
      <c r="F83" s="4">
        <v>0</v>
      </c>
      <c r="G83" s="4" t="s">
        <v>180</v>
      </c>
      <c r="H83" s="4" t="s">
        <v>44</v>
      </c>
      <c r="I83" s="4" t="s">
        <v>558</v>
      </c>
      <c r="J83" s="4" t="s">
        <v>10</v>
      </c>
      <c r="K83" s="4" t="s">
        <v>716</v>
      </c>
    </row>
    <row r="84" spans="1:11" ht="26.25" x14ac:dyDescent="0.25">
      <c r="A84" s="4" t="s">
        <v>782</v>
      </c>
      <c r="B84" s="5"/>
      <c r="C84" s="4" t="s">
        <v>717</v>
      </c>
      <c r="D84" s="3"/>
      <c r="E84" s="4">
        <v>453</v>
      </c>
      <c r="F84" s="4">
        <v>0</v>
      </c>
      <c r="G84" s="4" t="s">
        <v>32</v>
      </c>
      <c r="H84" s="4" t="s">
        <v>44</v>
      </c>
      <c r="I84" s="4" t="s">
        <v>59</v>
      </c>
      <c r="J84" s="4" t="s">
        <v>10</v>
      </c>
      <c r="K84" s="4" t="s">
        <v>718</v>
      </c>
    </row>
    <row r="85" spans="1:11" ht="26.25" x14ac:dyDescent="0.25">
      <c r="A85" s="4" t="s">
        <v>783</v>
      </c>
      <c r="B85" s="5"/>
      <c r="C85" s="4" t="s">
        <v>720</v>
      </c>
      <c r="D85" s="3"/>
      <c r="E85" s="4">
        <v>553</v>
      </c>
      <c r="F85" s="4">
        <v>0</v>
      </c>
      <c r="G85" s="4" t="s">
        <v>251</v>
      </c>
      <c r="H85" s="4" t="s">
        <v>44</v>
      </c>
      <c r="I85" s="4" t="s">
        <v>625</v>
      </c>
      <c r="J85" s="4" t="s">
        <v>10</v>
      </c>
      <c r="K85" s="4" t="s">
        <v>721</v>
      </c>
    </row>
    <row r="86" spans="1:11" ht="26.25" x14ac:dyDescent="0.25">
      <c r="A86" s="4" t="s">
        <v>784</v>
      </c>
      <c r="B86" s="5"/>
      <c r="C86" s="4" t="s">
        <v>723</v>
      </c>
      <c r="D86" s="3"/>
      <c r="E86" s="4">
        <v>919</v>
      </c>
      <c r="F86" s="4">
        <v>0</v>
      </c>
      <c r="G86" s="4" t="s">
        <v>50</v>
      </c>
      <c r="H86" s="4" t="s">
        <v>44</v>
      </c>
      <c r="I86" s="4" t="s">
        <v>153</v>
      </c>
      <c r="J86" s="4" t="s">
        <v>10</v>
      </c>
      <c r="K86" s="4" t="s">
        <v>724</v>
      </c>
    </row>
  </sheetData>
  <sortState ref="A2:K7814">
    <sortCondition ref="H1"/>
  </sortState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112"/>
  <sheetViews>
    <sheetView showGridLines="0" workbookViewId="0"/>
  </sheetViews>
  <sheetFormatPr defaultRowHeight="15" x14ac:dyDescent="0.25"/>
  <cols>
    <col min="1" max="1" width="4.28515625" customWidth="1"/>
    <col min="2" max="2" width="13.85546875" bestFit="1" customWidth="1"/>
    <col min="3" max="3" width="14.855468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0.5703125" bestFit="1" customWidth="1"/>
    <col min="8" max="8" width="30.140625" bestFit="1" customWidth="1"/>
    <col min="9" max="9" width="13.7109375" bestFit="1" customWidth="1"/>
    <col min="10" max="10" width="13.140625" bestFit="1" customWidth="1"/>
    <col min="11" max="11" width="14.855468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 s="4" t="s">
        <v>35</v>
      </c>
      <c r="B2" s="5"/>
      <c r="C2" s="25">
        <v>43555.762106481481</v>
      </c>
      <c r="D2" s="3"/>
      <c r="E2" s="4">
        <v>858</v>
      </c>
      <c r="F2" s="4">
        <v>0</v>
      </c>
      <c r="G2" s="4" t="s">
        <v>98</v>
      </c>
      <c r="H2" s="4" t="s">
        <v>44</v>
      </c>
      <c r="I2" s="4" t="s">
        <v>786</v>
      </c>
      <c r="J2" s="4" t="s">
        <v>12</v>
      </c>
      <c r="K2" s="3"/>
    </row>
    <row r="3" spans="1:11" ht="26.25" x14ac:dyDescent="0.25">
      <c r="A3" s="4" t="s">
        <v>67</v>
      </c>
      <c r="B3" s="5"/>
      <c r="C3" s="25">
        <v>43555.55773148148</v>
      </c>
      <c r="D3" s="3"/>
      <c r="E3" s="4">
        <v>338</v>
      </c>
      <c r="F3" s="4">
        <v>0</v>
      </c>
      <c r="G3" s="4" t="s">
        <v>130</v>
      </c>
      <c r="H3" s="4" t="s">
        <v>44</v>
      </c>
      <c r="I3" s="4" t="s">
        <v>787</v>
      </c>
      <c r="J3" s="4" t="s">
        <v>12</v>
      </c>
      <c r="K3" s="3"/>
    </row>
    <row r="4" spans="1:11" ht="26.25" x14ac:dyDescent="0.25">
      <c r="A4" s="4" t="s">
        <v>71</v>
      </c>
      <c r="B4" s="5"/>
      <c r="C4" s="25">
        <v>43555.529560185183</v>
      </c>
      <c r="D4" s="3"/>
      <c r="E4" s="4">
        <v>816</v>
      </c>
      <c r="F4" s="4">
        <v>0</v>
      </c>
      <c r="G4" s="4" t="s">
        <v>36</v>
      </c>
      <c r="H4" s="4" t="s">
        <v>44</v>
      </c>
      <c r="I4" s="4" t="s">
        <v>788</v>
      </c>
      <c r="J4" s="4" t="s">
        <v>10</v>
      </c>
      <c r="K4" s="25">
        <v>43556.532037037039</v>
      </c>
    </row>
    <row r="5" spans="1:11" ht="26.25" x14ac:dyDescent="0.25">
      <c r="A5" s="4" t="s">
        <v>80</v>
      </c>
      <c r="B5" s="5"/>
      <c r="C5" s="25">
        <v>43554.849687499998</v>
      </c>
      <c r="D5" s="3"/>
      <c r="E5" s="4">
        <v>999</v>
      </c>
      <c r="F5" s="4">
        <v>0</v>
      </c>
      <c r="G5" s="4" t="s">
        <v>789</v>
      </c>
      <c r="H5" s="4" t="s">
        <v>44</v>
      </c>
      <c r="I5" s="4" t="s">
        <v>790</v>
      </c>
      <c r="J5" s="4" t="s">
        <v>10</v>
      </c>
      <c r="K5" s="25">
        <v>43555.852106481485</v>
      </c>
    </row>
    <row r="6" spans="1:11" ht="26.25" x14ac:dyDescent="0.25">
      <c r="A6" s="4" t="s">
        <v>83</v>
      </c>
      <c r="B6" s="5"/>
      <c r="C6" s="25">
        <v>43554.817291666666</v>
      </c>
      <c r="D6" s="3"/>
      <c r="E6" s="4">
        <v>966</v>
      </c>
      <c r="F6" s="4">
        <v>0</v>
      </c>
      <c r="G6" s="4" t="s">
        <v>72</v>
      </c>
      <c r="H6" s="4" t="s">
        <v>44</v>
      </c>
      <c r="I6" s="4" t="s">
        <v>791</v>
      </c>
      <c r="J6" s="4" t="s">
        <v>10</v>
      </c>
      <c r="K6" s="25">
        <v>43555.820925925924</v>
      </c>
    </row>
    <row r="7" spans="1:11" ht="26.25" x14ac:dyDescent="0.25">
      <c r="A7" s="4" t="s">
        <v>108</v>
      </c>
      <c r="B7" s="5"/>
      <c r="C7" s="25">
        <v>43554.513888888891</v>
      </c>
      <c r="D7" s="3"/>
      <c r="E7" s="4">
        <v>643</v>
      </c>
      <c r="F7" s="4">
        <v>0</v>
      </c>
      <c r="G7" s="4" t="s">
        <v>70</v>
      </c>
      <c r="H7" s="4" t="s">
        <v>44</v>
      </c>
      <c r="I7" s="4" t="s">
        <v>227</v>
      </c>
      <c r="J7" s="4" t="s">
        <v>10</v>
      </c>
      <c r="K7" s="25">
        <v>43555.515162037038</v>
      </c>
    </row>
    <row r="8" spans="1:11" ht="26.25" x14ac:dyDescent="0.25">
      <c r="A8" s="4" t="s">
        <v>113</v>
      </c>
      <c r="B8" s="5"/>
      <c r="C8" s="25">
        <v>43553.849953703706</v>
      </c>
      <c r="D8" s="3"/>
      <c r="E8" s="4">
        <v>399</v>
      </c>
      <c r="F8" s="4">
        <v>0</v>
      </c>
      <c r="G8" s="4" t="s">
        <v>141</v>
      </c>
      <c r="H8" s="4" t="s">
        <v>44</v>
      </c>
      <c r="I8" s="4" t="s">
        <v>792</v>
      </c>
      <c r="J8" s="4" t="s">
        <v>10</v>
      </c>
      <c r="K8" s="25">
        <v>43554.876608796294</v>
      </c>
    </row>
    <row r="9" spans="1:11" ht="26.25" x14ac:dyDescent="0.25">
      <c r="A9" s="4" t="s">
        <v>131</v>
      </c>
      <c r="B9" s="5"/>
      <c r="C9" s="25">
        <v>43553.581805555557</v>
      </c>
      <c r="D9" s="3"/>
      <c r="E9" s="4">
        <v>676</v>
      </c>
      <c r="F9" s="4">
        <v>0</v>
      </c>
      <c r="G9" s="4" t="s">
        <v>62</v>
      </c>
      <c r="H9" s="4" t="s">
        <v>44</v>
      </c>
      <c r="I9" s="4" t="s">
        <v>793</v>
      </c>
      <c r="J9" s="4" t="s">
        <v>10</v>
      </c>
      <c r="K9" s="25">
        <v>43554.584236111114</v>
      </c>
    </row>
    <row r="10" spans="1:11" ht="26.25" x14ac:dyDescent="0.25">
      <c r="A10" s="4" t="s">
        <v>142</v>
      </c>
      <c r="B10" s="5"/>
      <c r="C10" s="25">
        <v>43553.453946759262</v>
      </c>
      <c r="D10" s="3"/>
      <c r="E10" s="4">
        <v>828</v>
      </c>
      <c r="F10" s="4">
        <v>0</v>
      </c>
      <c r="G10" s="4" t="s">
        <v>95</v>
      </c>
      <c r="H10" s="4" t="s">
        <v>44</v>
      </c>
      <c r="I10" s="4" t="s">
        <v>794</v>
      </c>
      <c r="J10" s="4" t="s">
        <v>10</v>
      </c>
      <c r="K10" s="25">
        <v>43554.455497685187</v>
      </c>
    </row>
    <row r="11" spans="1:11" ht="26.25" x14ac:dyDescent="0.25">
      <c r="A11" s="4" t="s">
        <v>165</v>
      </c>
      <c r="B11" s="5"/>
      <c r="C11" s="25">
        <v>43552.727372685185</v>
      </c>
      <c r="D11" s="3"/>
      <c r="E11" s="4">
        <v>958</v>
      </c>
      <c r="F11" s="4">
        <v>0</v>
      </c>
      <c r="G11" s="4" t="s">
        <v>70</v>
      </c>
      <c r="H11" s="4" t="s">
        <v>44</v>
      </c>
      <c r="I11" s="4" t="s">
        <v>575</v>
      </c>
      <c r="J11" s="4" t="s">
        <v>10</v>
      </c>
      <c r="K11" s="25">
        <v>43553.729872685188</v>
      </c>
    </row>
    <row r="12" spans="1:11" ht="26.25" x14ac:dyDescent="0.25">
      <c r="A12" s="4" t="s">
        <v>177</v>
      </c>
      <c r="B12" s="5"/>
      <c r="C12" s="25">
        <v>43552.618877314817</v>
      </c>
      <c r="D12" s="3"/>
      <c r="E12" s="4">
        <v>924</v>
      </c>
      <c r="F12" s="4">
        <v>0</v>
      </c>
      <c r="G12" s="4" t="s">
        <v>82</v>
      </c>
      <c r="H12" s="4" t="s">
        <v>44</v>
      </c>
      <c r="I12" s="4" t="s">
        <v>199</v>
      </c>
      <c r="J12" s="4" t="s">
        <v>10</v>
      </c>
      <c r="K12" s="25">
        <v>43553.622002314813</v>
      </c>
    </row>
    <row r="13" spans="1:11" ht="26.25" x14ac:dyDescent="0.25">
      <c r="A13" s="4" t="s">
        <v>178</v>
      </c>
      <c r="B13" s="5"/>
      <c r="C13" s="25">
        <v>43552.578425925924</v>
      </c>
      <c r="D13" s="3"/>
      <c r="E13" s="4">
        <v>315</v>
      </c>
      <c r="F13" s="4">
        <v>0</v>
      </c>
      <c r="G13" s="4" t="s">
        <v>29</v>
      </c>
      <c r="H13" s="4" t="s">
        <v>44</v>
      </c>
      <c r="I13" s="4" t="s">
        <v>550</v>
      </c>
      <c r="J13" s="4" t="s">
        <v>10</v>
      </c>
      <c r="K13" s="25">
        <v>43553.580659722225</v>
      </c>
    </row>
    <row r="14" spans="1:11" ht="26.25" x14ac:dyDescent="0.25">
      <c r="A14" s="4" t="s">
        <v>179</v>
      </c>
      <c r="B14" s="5"/>
      <c r="C14" s="25">
        <v>43552.516099537039</v>
      </c>
      <c r="D14" s="3"/>
      <c r="E14" s="4">
        <v>870</v>
      </c>
      <c r="F14" s="4">
        <v>0</v>
      </c>
      <c r="G14" s="4" t="s">
        <v>84</v>
      </c>
      <c r="H14" s="4" t="s">
        <v>44</v>
      </c>
      <c r="I14" s="4" t="s">
        <v>795</v>
      </c>
      <c r="J14" s="4" t="s">
        <v>10</v>
      </c>
      <c r="K14" s="25">
        <v>43553.518148148149</v>
      </c>
    </row>
    <row r="15" spans="1:11" ht="26.25" x14ac:dyDescent="0.25">
      <c r="A15" s="4" t="s">
        <v>181</v>
      </c>
      <c r="B15" s="5"/>
      <c r="C15" s="25">
        <v>43552.500613425924</v>
      </c>
      <c r="D15" s="3"/>
      <c r="E15" s="4">
        <v>398</v>
      </c>
      <c r="F15" s="4">
        <v>0</v>
      </c>
      <c r="G15" s="4" t="s">
        <v>28</v>
      </c>
      <c r="H15" s="4" t="s">
        <v>44</v>
      </c>
      <c r="I15" s="4" t="s">
        <v>544</v>
      </c>
      <c r="J15" s="4" t="s">
        <v>10</v>
      </c>
      <c r="K15" s="25">
        <v>43553.503935185188</v>
      </c>
    </row>
    <row r="16" spans="1:11" ht="26.25" x14ac:dyDescent="0.25">
      <c r="A16" s="4" t="s">
        <v>182</v>
      </c>
      <c r="B16" s="5"/>
      <c r="C16" s="25">
        <v>43552.49894675926</v>
      </c>
      <c r="D16" s="3"/>
      <c r="E16" s="4">
        <v>318</v>
      </c>
      <c r="F16" s="4">
        <v>0</v>
      </c>
      <c r="G16" s="4" t="s">
        <v>27</v>
      </c>
      <c r="H16" s="4" t="s">
        <v>44</v>
      </c>
      <c r="I16" s="4" t="s">
        <v>796</v>
      </c>
      <c r="J16" s="4" t="s">
        <v>12</v>
      </c>
      <c r="K16" s="3"/>
    </row>
    <row r="17" spans="1:11" ht="26.25" x14ac:dyDescent="0.25">
      <c r="A17" s="4" t="s">
        <v>186</v>
      </c>
      <c r="B17" s="5"/>
      <c r="C17" s="25">
        <v>43552.444687499999</v>
      </c>
      <c r="D17" s="3"/>
      <c r="E17" s="4">
        <v>300</v>
      </c>
      <c r="F17" s="4">
        <v>0</v>
      </c>
      <c r="G17" s="4" t="s">
        <v>797</v>
      </c>
      <c r="H17" s="4" t="s">
        <v>44</v>
      </c>
      <c r="I17" s="4" t="s">
        <v>798</v>
      </c>
      <c r="J17" s="4" t="s">
        <v>10</v>
      </c>
      <c r="K17" s="25">
        <v>43553.448229166665</v>
      </c>
    </row>
    <row r="18" spans="1:11" ht="26.25" x14ac:dyDescent="0.25">
      <c r="A18" s="4" t="s">
        <v>188</v>
      </c>
      <c r="B18" s="5"/>
      <c r="C18" s="25">
        <v>43551.865254629629</v>
      </c>
      <c r="D18" s="3"/>
      <c r="E18" s="4">
        <v>1066</v>
      </c>
      <c r="F18" s="4">
        <v>0</v>
      </c>
      <c r="G18" s="4" t="s">
        <v>70</v>
      </c>
      <c r="H18" s="4" t="s">
        <v>44</v>
      </c>
      <c r="I18" s="4" t="s">
        <v>575</v>
      </c>
      <c r="J18" s="4" t="s">
        <v>12</v>
      </c>
      <c r="K18" s="3"/>
    </row>
    <row r="19" spans="1:11" ht="26.25" x14ac:dyDescent="0.25">
      <c r="A19" s="4" t="s">
        <v>206</v>
      </c>
      <c r="B19" s="5"/>
      <c r="C19" s="25">
        <v>43551.571388888886</v>
      </c>
      <c r="D19" s="3"/>
      <c r="E19" s="4">
        <v>330</v>
      </c>
      <c r="F19" s="4">
        <v>0</v>
      </c>
      <c r="G19" s="4" t="s">
        <v>32</v>
      </c>
      <c r="H19" s="4" t="s">
        <v>44</v>
      </c>
      <c r="I19" s="4" t="s">
        <v>59</v>
      </c>
      <c r="J19" s="4" t="s">
        <v>10</v>
      </c>
      <c r="K19" s="25">
        <v>43552.573657407411</v>
      </c>
    </row>
    <row r="20" spans="1:11" ht="26.25" x14ac:dyDescent="0.25">
      <c r="A20" s="4" t="s">
        <v>207</v>
      </c>
      <c r="B20" s="5"/>
      <c r="C20" s="25">
        <v>43551.487233796295</v>
      </c>
      <c r="D20" s="3"/>
      <c r="E20" s="4">
        <v>783</v>
      </c>
      <c r="F20" s="4">
        <v>0</v>
      </c>
      <c r="G20" s="4" t="s">
        <v>70</v>
      </c>
      <c r="H20" s="4" t="s">
        <v>44</v>
      </c>
      <c r="I20" s="4" t="s">
        <v>227</v>
      </c>
      <c r="J20" s="4" t="s">
        <v>10</v>
      </c>
      <c r="K20" s="25">
        <v>43552.490081018521</v>
      </c>
    </row>
    <row r="21" spans="1:11" ht="26.25" x14ac:dyDescent="0.25">
      <c r="A21" s="4" t="s">
        <v>212</v>
      </c>
      <c r="B21" s="5"/>
      <c r="C21" s="25">
        <v>43550.879282407404</v>
      </c>
      <c r="D21" s="3"/>
      <c r="E21" s="4">
        <v>859</v>
      </c>
      <c r="F21" s="4">
        <v>0</v>
      </c>
      <c r="G21" s="4" t="s">
        <v>16</v>
      </c>
      <c r="H21" s="4" t="s">
        <v>44</v>
      </c>
      <c r="I21" s="4" t="s">
        <v>799</v>
      </c>
      <c r="J21" s="4" t="s">
        <v>10</v>
      </c>
      <c r="K21" s="25">
        <v>43551.882361111115</v>
      </c>
    </row>
    <row r="22" spans="1:11" ht="26.25" x14ac:dyDescent="0.25">
      <c r="A22" s="4" t="s">
        <v>218</v>
      </c>
      <c r="B22" s="5"/>
      <c r="C22" s="25">
        <v>43550.798692129632</v>
      </c>
      <c r="D22" s="3"/>
      <c r="E22" s="4">
        <v>1330</v>
      </c>
      <c r="F22" s="4">
        <v>0</v>
      </c>
      <c r="G22" s="4" t="s">
        <v>800</v>
      </c>
      <c r="H22" s="4" t="s">
        <v>44</v>
      </c>
      <c r="I22" s="4" t="s">
        <v>801</v>
      </c>
      <c r="J22" s="4" t="s">
        <v>10</v>
      </c>
      <c r="K22" s="25">
        <v>43551.802384259259</v>
      </c>
    </row>
    <row r="23" spans="1:11" ht="26.25" x14ac:dyDescent="0.25">
      <c r="A23" s="4" t="s">
        <v>219</v>
      </c>
      <c r="B23" s="5"/>
      <c r="C23" s="25">
        <v>43550.604120370372</v>
      </c>
      <c r="D23" s="3"/>
      <c r="E23" s="4">
        <v>348</v>
      </c>
      <c r="F23" s="4">
        <v>0</v>
      </c>
      <c r="G23" s="4" t="s">
        <v>27</v>
      </c>
      <c r="H23" s="4" t="s">
        <v>44</v>
      </c>
      <c r="I23" s="4" t="s">
        <v>796</v>
      </c>
      <c r="J23" s="4" t="s">
        <v>12</v>
      </c>
      <c r="K23" s="3"/>
    </row>
    <row r="24" spans="1:11" ht="26.25" x14ac:dyDescent="0.25">
      <c r="A24" s="4" t="s">
        <v>223</v>
      </c>
      <c r="B24" s="5"/>
      <c r="C24" s="25">
        <v>43550.558923611112</v>
      </c>
      <c r="D24" s="3"/>
      <c r="E24" s="4">
        <v>330</v>
      </c>
      <c r="F24" s="4">
        <v>0</v>
      </c>
      <c r="G24" s="4" t="s">
        <v>32</v>
      </c>
      <c r="H24" s="4" t="s">
        <v>44</v>
      </c>
      <c r="I24" s="4" t="s">
        <v>59</v>
      </c>
      <c r="J24" s="4" t="s">
        <v>10</v>
      </c>
      <c r="K24" s="25">
        <v>43551.560023148151</v>
      </c>
    </row>
    <row r="25" spans="1:11" ht="26.25" x14ac:dyDescent="0.25">
      <c r="A25" s="4" t="s">
        <v>224</v>
      </c>
      <c r="B25" s="5"/>
      <c r="C25" s="25">
        <v>43550.539907407408</v>
      </c>
      <c r="D25" s="3"/>
      <c r="E25" s="4">
        <v>315</v>
      </c>
      <c r="F25" s="4">
        <v>0</v>
      </c>
      <c r="G25" s="4" t="s">
        <v>29</v>
      </c>
      <c r="H25" s="4" t="s">
        <v>44</v>
      </c>
      <c r="I25" s="4" t="s">
        <v>550</v>
      </c>
      <c r="J25" s="4" t="s">
        <v>10</v>
      </c>
      <c r="K25" s="25">
        <v>43551.542222222219</v>
      </c>
    </row>
    <row r="26" spans="1:11" ht="26.25" x14ac:dyDescent="0.25">
      <c r="A26" s="4" t="s">
        <v>234</v>
      </c>
      <c r="B26" s="5"/>
      <c r="C26" s="25">
        <v>43549.808009259257</v>
      </c>
      <c r="D26" s="3"/>
      <c r="E26" s="4">
        <v>1521</v>
      </c>
      <c r="F26" s="4">
        <v>0</v>
      </c>
      <c r="G26" s="4" t="s">
        <v>40</v>
      </c>
      <c r="H26" s="4" t="s">
        <v>44</v>
      </c>
      <c r="I26" s="4" t="s">
        <v>696</v>
      </c>
      <c r="J26" s="4" t="s">
        <v>10</v>
      </c>
      <c r="K26" s="25">
        <v>43550.80982638889</v>
      </c>
    </row>
    <row r="27" spans="1:11" ht="26.25" x14ac:dyDescent="0.25">
      <c r="A27" s="4" t="s">
        <v>235</v>
      </c>
      <c r="B27" s="5"/>
      <c r="C27" s="25">
        <v>43549.752326388887</v>
      </c>
      <c r="D27" s="3"/>
      <c r="E27" s="4">
        <v>910</v>
      </c>
      <c r="F27" s="4">
        <v>0</v>
      </c>
      <c r="G27" s="4" t="s">
        <v>73</v>
      </c>
      <c r="H27" s="4" t="s">
        <v>44</v>
      </c>
      <c r="I27" s="4" t="s">
        <v>802</v>
      </c>
      <c r="J27" s="4" t="s">
        <v>10</v>
      </c>
      <c r="K27" s="25">
        <v>43550.754166666666</v>
      </c>
    </row>
    <row r="28" spans="1:11" ht="26.25" x14ac:dyDescent="0.25">
      <c r="A28" s="4" t="s">
        <v>236</v>
      </c>
      <c r="B28" s="5"/>
      <c r="C28" s="25">
        <v>43549.694016203706</v>
      </c>
      <c r="D28" s="3"/>
      <c r="E28" s="4">
        <v>1003</v>
      </c>
      <c r="F28" s="4">
        <v>0</v>
      </c>
      <c r="G28" s="4" t="s">
        <v>70</v>
      </c>
      <c r="H28" s="4" t="s">
        <v>44</v>
      </c>
      <c r="I28" s="4" t="s">
        <v>575</v>
      </c>
      <c r="J28" s="4" t="s">
        <v>12</v>
      </c>
      <c r="K28" s="3"/>
    </row>
    <row r="29" spans="1:11" ht="26.25" x14ac:dyDescent="0.25">
      <c r="A29" s="4" t="s">
        <v>238</v>
      </c>
      <c r="B29" s="5"/>
      <c r="C29" s="25">
        <v>43549.562407407408</v>
      </c>
      <c r="D29" s="3"/>
      <c r="E29" s="4">
        <v>315</v>
      </c>
      <c r="F29" s="4">
        <v>0</v>
      </c>
      <c r="G29" s="4" t="s">
        <v>29</v>
      </c>
      <c r="H29" s="4" t="s">
        <v>44</v>
      </c>
      <c r="I29" s="4" t="s">
        <v>550</v>
      </c>
      <c r="J29" s="4" t="s">
        <v>10</v>
      </c>
      <c r="K29" s="25">
        <v>43550.56349537037</v>
      </c>
    </row>
    <row r="30" spans="1:11" ht="26.25" x14ac:dyDescent="0.25">
      <c r="A30" s="4" t="s">
        <v>239</v>
      </c>
      <c r="B30" s="5"/>
      <c r="C30" s="25">
        <v>43549.546076388891</v>
      </c>
      <c r="D30" s="3"/>
      <c r="E30" s="4">
        <v>315</v>
      </c>
      <c r="F30" s="4">
        <v>0</v>
      </c>
      <c r="G30" s="4" t="s">
        <v>32</v>
      </c>
      <c r="H30" s="4" t="s">
        <v>44</v>
      </c>
      <c r="I30" s="4" t="s">
        <v>59</v>
      </c>
      <c r="J30" s="4" t="s">
        <v>10</v>
      </c>
      <c r="K30" s="25">
        <v>43550.549016203702</v>
      </c>
    </row>
    <row r="31" spans="1:11" ht="26.25" x14ac:dyDescent="0.25">
      <c r="A31" s="4" t="s">
        <v>240</v>
      </c>
      <c r="B31" s="5"/>
      <c r="C31" s="25">
        <v>43549.485706018517</v>
      </c>
      <c r="D31" s="3"/>
      <c r="E31" s="4">
        <v>984</v>
      </c>
      <c r="F31" s="4">
        <v>0</v>
      </c>
      <c r="G31" s="4" t="s">
        <v>70</v>
      </c>
      <c r="H31" s="4" t="s">
        <v>44</v>
      </c>
      <c r="I31" s="4" t="s">
        <v>227</v>
      </c>
      <c r="J31" s="4" t="s">
        <v>10</v>
      </c>
      <c r="K31" s="25">
        <v>43550.486793981479</v>
      </c>
    </row>
    <row r="32" spans="1:11" ht="26.25" x14ac:dyDescent="0.25">
      <c r="A32" s="4" t="s">
        <v>241</v>
      </c>
      <c r="B32" s="5"/>
      <c r="C32" s="25">
        <v>43549.483842592592</v>
      </c>
      <c r="D32" s="3"/>
      <c r="E32" s="4">
        <v>5024</v>
      </c>
      <c r="F32" s="4">
        <v>0</v>
      </c>
      <c r="G32" s="4" t="s">
        <v>110</v>
      </c>
      <c r="H32" s="4" t="s">
        <v>44</v>
      </c>
      <c r="I32" s="4" t="s">
        <v>803</v>
      </c>
      <c r="J32" s="4" t="s">
        <v>10</v>
      </c>
      <c r="K32" s="25">
        <v>43550.486493055556</v>
      </c>
    </row>
    <row r="33" spans="1:11" ht="26.25" x14ac:dyDescent="0.25">
      <c r="A33" s="4" t="s">
        <v>267</v>
      </c>
      <c r="B33" s="5"/>
      <c r="C33" s="25">
        <v>43547.727812500001</v>
      </c>
      <c r="D33" s="3"/>
      <c r="E33" s="4">
        <v>868</v>
      </c>
      <c r="F33" s="4">
        <v>0</v>
      </c>
      <c r="G33" s="4" t="s">
        <v>70</v>
      </c>
      <c r="H33" s="4" t="s">
        <v>44</v>
      </c>
      <c r="I33" s="4" t="s">
        <v>575</v>
      </c>
      <c r="J33" s="4" t="s">
        <v>10</v>
      </c>
      <c r="K33" s="25">
        <v>43548.730798611112</v>
      </c>
    </row>
    <row r="34" spans="1:11" ht="26.25" x14ac:dyDescent="0.25">
      <c r="A34" s="4" t="s">
        <v>276</v>
      </c>
      <c r="B34" s="5"/>
      <c r="C34" s="25">
        <v>43547.646134259259</v>
      </c>
      <c r="D34" s="3"/>
      <c r="E34" s="4">
        <v>408</v>
      </c>
      <c r="F34" s="4">
        <v>0</v>
      </c>
      <c r="G34" s="4" t="s">
        <v>63</v>
      </c>
      <c r="H34" s="4" t="s">
        <v>44</v>
      </c>
      <c r="I34" s="4" t="s">
        <v>805</v>
      </c>
      <c r="J34" s="4" t="s">
        <v>10</v>
      </c>
      <c r="K34" s="25">
        <v>43548.649641203701</v>
      </c>
    </row>
    <row r="35" spans="1:11" ht="26.25" x14ac:dyDescent="0.25">
      <c r="A35" s="4" t="s">
        <v>281</v>
      </c>
      <c r="B35" s="5"/>
      <c r="C35" s="25">
        <v>43547.640844907408</v>
      </c>
      <c r="D35" s="3"/>
      <c r="E35" s="4">
        <v>578</v>
      </c>
      <c r="F35" s="4">
        <v>0</v>
      </c>
      <c r="G35" s="4" t="s">
        <v>16</v>
      </c>
      <c r="H35" s="4" t="s">
        <v>44</v>
      </c>
      <c r="I35" s="4" t="s">
        <v>806</v>
      </c>
      <c r="J35" s="4" t="s">
        <v>10</v>
      </c>
      <c r="K35" s="25">
        <v>43548.643263888887</v>
      </c>
    </row>
    <row r="36" spans="1:11" ht="26.25" x14ac:dyDescent="0.25">
      <c r="A36" s="4" t="s">
        <v>294</v>
      </c>
      <c r="B36" s="5"/>
      <c r="C36" s="25">
        <v>43546.861724537041</v>
      </c>
      <c r="D36" s="3"/>
      <c r="E36" s="4">
        <v>500</v>
      </c>
      <c r="F36" s="4">
        <v>0</v>
      </c>
      <c r="G36" s="4" t="s">
        <v>11</v>
      </c>
      <c r="H36" s="4" t="s">
        <v>44</v>
      </c>
      <c r="I36" s="4" t="s">
        <v>807</v>
      </c>
      <c r="J36" s="4" t="s">
        <v>10</v>
      </c>
      <c r="K36" s="25">
        <v>43547.896608796298</v>
      </c>
    </row>
    <row r="37" spans="1:11" ht="26.25" x14ac:dyDescent="0.25">
      <c r="A37" s="4" t="s">
        <v>298</v>
      </c>
      <c r="B37" s="5"/>
      <c r="C37" s="25">
        <v>43546.834490740737</v>
      </c>
      <c r="D37" s="3"/>
      <c r="E37" s="4">
        <v>630</v>
      </c>
      <c r="F37" s="4">
        <v>0</v>
      </c>
      <c r="G37" s="4" t="s">
        <v>56</v>
      </c>
      <c r="H37" s="4" t="s">
        <v>44</v>
      </c>
      <c r="I37" s="4" t="s">
        <v>808</v>
      </c>
      <c r="J37" s="4" t="s">
        <v>10</v>
      </c>
      <c r="K37" s="25">
        <v>43547.865451388891</v>
      </c>
    </row>
    <row r="38" spans="1:11" ht="26.25" x14ac:dyDescent="0.25">
      <c r="A38" s="4" t="s">
        <v>299</v>
      </c>
      <c r="B38" s="5"/>
      <c r="C38" s="25">
        <v>43546.75277777778</v>
      </c>
      <c r="D38" s="3"/>
      <c r="E38" s="4">
        <v>758</v>
      </c>
      <c r="F38" s="4">
        <v>0</v>
      </c>
      <c r="G38" s="4" t="s">
        <v>39</v>
      </c>
      <c r="H38" s="4" t="s">
        <v>44</v>
      </c>
      <c r="I38" s="4" t="s">
        <v>809</v>
      </c>
      <c r="J38" s="4" t="s">
        <v>12</v>
      </c>
      <c r="K38" s="3"/>
    </row>
    <row r="39" spans="1:11" ht="26.25" x14ac:dyDescent="0.25">
      <c r="A39" s="4" t="s">
        <v>301</v>
      </c>
      <c r="B39" s="5"/>
      <c r="C39" s="25">
        <v>43546.68277777778</v>
      </c>
      <c r="D39" s="3"/>
      <c r="E39" s="4">
        <v>348</v>
      </c>
      <c r="F39" s="4">
        <v>0</v>
      </c>
      <c r="G39" s="4" t="s">
        <v>112</v>
      </c>
      <c r="H39" s="4" t="s">
        <v>44</v>
      </c>
      <c r="I39" s="4" t="s">
        <v>810</v>
      </c>
      <c r="J39" s="4" t="s">
        <v>10</v>
      </c>
      <c r="K39" s="25">
        <v>43547.684629629628</v>
      </c>
    </row>
    <row r="40" spans="1:11" ht="26.25" x14ac:dyDescent="0.25">
      <c r="A40" s="4" t="s">
        <v>302</v>
      </c>
      <c r="B40" s="5"/>
      <c r="C40" s="25">
        <v>43546.654432870368</v>
      </c>
      <c r="D40" s="3"/>
      <c r="E40" s="4">
        <v>370</v>
      </c>
      <c r="F40" s="4">
        <v>0</v>
      </c>
      <c r="G40" s="4" t="s">
        <v>28</v>
      </c>
      <c r="H40" s="4" t="s">
        <v>44</v>
      </c>
      <c r="I40" s="4" t="s">
        <v>544</v>
      </c>
      <c r="J40" s="4" t="s">
        <v>10</v>
      </c>
      <c r="K40" s="25">
        <v>43547.656886574077</v>
      </c>
    </row>
    <row r="41" spans="1:11" ht="26.25" x14ac:dyDescent="0.25">
      <c r="A41" s="4" t="s">
        <v>306</v>
      </c>
      <c r="B41" s="5"/>
      <c r="C41" s="25">
        <v>43546.582650462966</v>
      </c>
      <c r="D41" s="3"/>
      <c r="E41" s="4">
        <v>2127</v>
      </c>
      <c r="F41" s="4">
        <v>0</v>
      </c>
      <c r="G41" s="4" t="s">
        <v>538</v>
      </c>
      <c r="H41" s="4" t="s">
        <v>44</v>
      </c>
      <c r="I41" s="4" t="s">
        <v>620</v>
      </c>
      <c r="J41" s="4" t="s">
        <v>10</v>
      </c>
      <c r="K41" s="25">
        <v>43547.584166666667</v>
      </c>
    </row>
    <row r="42" spans="1:11" ht="26.25" x14ac:dyDescent="0.25">
      <c r="A42" s="4" t="s">
        <v>308</v>
      </c>
      <c r="B42" s="5"/>
      <c r="C42" s="25">
        <v>43546.547164351854</v>
      </c>
      <c r="D42" s="3"/>
      <c r="E42" s="4">
        <v>325</v>
      </c>
      <c r="F42" s="4">
        <v>0</v>
      </c>
      <c r="G42" s="4" t="s">
        <v>18</v>
      </c>
      <c r="H42" s="4" t="s">
        <v>44</v>
      </c>
      <c r="I42" s="4" t="s">
        <v>811</v>
      </c>
      <c r="J42" s="4" t="s">
        <v>10</v>
      </c>
      <c r="K42" s="25">
        <v>43547.549270833333</v>
      </c>
    </row>
    <row r="43" spans="1:11" ht="26.25" x14ac:dyDescent="0.25">
      <c r="A43" s="4" t="s">
        <v>328</v>
      </c>
      <c r="B43" s="5"/>
      <c r="C43" s="25">
        <v>43545.803229166668</v>
      </c>
      <c r="D43" s="3"/>
      <c r="E43" s="4">
        <v>1099</v>
      </c>
      <c r="F43" s="4">
        <v>0</v>
      </c>
      <c r="G43" s="4" t="s">
        <v>49</v>
      </c>
      <c r="H43" s="4" t="s">
        <v>44</v>
      </c>
      <c r="I43" s="4" t="s">
        <v>812</v>
      </c>
      <c r="J43" s="4" t="s">
        <v>10</v>
      </c>
      <c r="K43" s="25">
        <v>43546.806192129632</v>
      </c>
    </row>
    <row r="44" spans="1:11" ht="26.25" x14ac:dyDescent="0.25">
      <c r="A44" s="4" t="s">
        <v>335</v>
      </c>
      <c r="B44" s="5"/>
      <c r="C44" s="25">
        <v>43545.631608796299</v>
      </c>
      <c r="D44" s="3"/>
      <c r="E44" s="4">
        <v>996</v>
      </c>
      <c r="F44" s="4">
        <v>0</v>
      </c>
      <c r="G44" s="4" t="s">
        <v>70</v>
      </c>
      <c r="H44" s="4" t="s">
        <v>44</v>
      </c>
      <c r="I44" s="4" t="s">
        <v>575</v>
      </c>
      <c r="J44" s="4" t="s">
        <v>12</v>
      </c>
      <c r="K44" s="3"/>
    </row>
    <row r="45" spans="1:11" ht="26.25" x14ac:dyDescent="0.25">
      <c r="A45" s="4" t="s">
        <v>336</v>
      </c>
      <c r="B45" s="5"/>
      <c r="C45" s="25">
        <v>43545.623680555553</v>
      </c>
      <c r="D45" s="3"/>
      <c r="E45" s="4">
        <v>858</v>
      </c>
      <c r="F45" s="4">
        <v>0</v>
      </c>
      <c r="G45" s="4" t="s">
        <v>813</v>
      </c>
      <c r="H45" s="4" t="s">
        <v>44</v>
      </c>
      <c r="I45" s="4" t="s">
        <v>814</v>
      </c>
      <c r="J45" s="4" t="s">
        <v>10</v>
      </c>
      <c r="K45" s="25">
        <v>43546.625706018516</v>
      </c>
    </row>
    <row r="46" spans="1:11" ht="26.25" x14ac:dyDescent="0.25">
      <c r="A46" s="4" t="s">
        <v>346</v>
      </c>
      <c r="B46" s="5"/>
      <c r="C46" s="25">
        <v>43545.571388888886</v>
      </c>
      <c r="D46" s="3"/>
      <c r="E46" s="4">
        <v>910</v>
      </c>
      <c r="F46" s="4">
        <v>0</v>
      </c>
      <c r="G46" s="4" t="s">
        <v>16</v>
      </c>
      <c r="H46" s="4" t="s">
        <v>44</v>
      </c>
      <c r="I46" s="4" t="s">
        <v>121</v>
      </c>
      <c r="J46" s="4" t="s">
        <v>10</v>
      </c>
      <c r="K46" s="25">
        <v>43546.573564814818</v>
      </c>
    </row>
    <row r="47" spans="1:11" ht="26.25" x14ac:dyDescent="0.25">
      <c r="A47" s="4" t="s">
        <v>347</v>
      </c>
      <c r="B47" s="5"/>
      <c r="C47" s="25">
        <v>43545.502939814818</v>
      </c>
      <c r="D47" s="3"/>
      <c r="E47" s="4">
        <v>350</v>
      </c>
      <c r="F47" s="4">
        <v>0</v>
      </c>
      <c r="G47" s="4" t="s">
        <v>29</v>
      </c>
      <c r="H47" s="4" t="s">
        <v>44</v>
      </c>
      <c r="I47" s="4" t="s">
        <v>550</v>
      </c>
      <c r="J47" s="4" t="s">
        <v>10</v>
      </c>
      <c r="K47" s="25">
        <v>43546.504305555558</v>
      </c>
    </row>
    <row r="48" spans="1:11" ht="26.25" x14ac:dyDescent="0.25">
      <c r="A48" s="4" t="s">
        <v>351</v>
      </c>
      <c r="B48" s="5"/>
      <c r="C48" s="25">
        <v>43544.854490740741</v>
      </c>
      <c r="D48" s="3"/>
      <c r="E48" s="4">
        <v>780</v>
      </c>
      <c r="F48" s="4">
        <v>0</v>
      </c>
      <c r="G48" s="4" t="s">
        <v>11</v>
      </c>
      <c r="H48" s="4" t="s">
        <v>44</v>
      </c>
      <c r="I48" s="4" t="s">
        <v>807</v>
      </c>
      <c r="J48" s="4" t="s">
        <v>10</v>
      </c>
      <c r="K48" s="25">
        <v>43545.857905092591</v>
      </c>
    </row>
    <row r="49" spans="1:11" ht="26.25" x14ac:dyDescent="0.25">
      <c r="A49" s="4" t="s">
        <v>352</v>
      </c>
      <c r="B49" s="5"/>
      <c r="C49" s="25">
        <v>43544.827210648145</v>
      </c>
      <c r="D49" s="3"/>
      <c r="E49" s="4">
        <v>418</v>
      </c>
      <c r="F49" s="4">
        <v>0</v>
      </c>
      <c r="G49" s="4" t="s">
        <v>545</v>
      </c>
      <c r="H49" s="4" t="s">
        <v>44</v>
      </c>
      <c r="I49" s="4" t="s">
        <v>815</v>
      </c>
      <c r="J49" s="4" t="s">
        <v>10</v>
      </c>
      <c r="K49" s="25">
        <v>43545.830266203702</v>
      </c>
    </row>
    <row r="50" spans="1:11" ht="26.25" x14ac:dyDescent="0.25">
      <c r="A50" s="4" t="s">
        <v>353</v>
      </c>
      <c r="B50" s="5"/>
      <c r="C50" s="25">
        <v>43544.77789351852</v>
      </c>
      <c r="D50" s="3"/>
      <c r="E50" s="4">
        <v>859</v>
      </c>
      <c r="F50" s="4">
        <v>0</v>
      </c>
      <c r="G50" s="4" t="s">
        <v>16</v>
      </c>
      <c r="H50" s="4" t="s">
        <v>44</v>
      </c>
      <c r="I50" s="4" t="s">
        <v>816</v>
      </c>
      <c r="J50" s="4" t="s">
        <v>10</v>
      </c>
      <c r="K50" s="25">
        <v>43545.781458333331</v>
      </c>
    </row>
    <row r="51" spans="1:11" ht="26.25" x14ac:dyDescent="0.25">
      <c r="A51" s="4" t="s">
        <v>354</v>
      </c>
      <c r="B51" s="5"/>
      <c r="C51" s="25">
        <v>43544.76152777778</v>
      </c>
      <c r="D51" s="3"/>
      <c r="E51" s="4">
        <v>943</v>
      </c>
      <c r="F51" s="4">
        <v>0</v>
      </c>
      <c r="G51" s="4" t="s">
        <v>16</v>
      </c>
      <c r="H51" s="4" t="s">
        <v>44</v>
      </c>
      <c r="I51" s="4" t="s">
        <v>274</v>
      </c>
      <c r="J51" s="4" t="s">
        <v>10</v>
      </c>
      <c r="K51" s="25">
        <v>43545.76425925926</v>
      </c>
    </row>
    <row r="52" spans="1:11" ht="26.25" x14ac:dyDescent="0.25">
      <c r="A52" s="4" t="s">
        <v>358</v>
      </c>
      <c r="B52" s="5"/>
      <c r="C52" s="25">
        <v>43544.618472222224</v>
      </c>
      <c r="D52" s="3"/>
      <c r="E52" s="4">
        <v>868</v>
      </c>
      <c r="F52" s="4">
        <v>0</v>
      </c>
      <c r="G52" s="4" t="s">
        <v>70</v>
      </c>
      <c r="H52" s="4" t="s">
        <v>44</v>
      </c>
      <c r="I52" s="4" t="s">
        <v>575</v>
      </c>
      <c r="J52" s="4" t="s">
        <v>12</v>
      </c>
      <c r="K52" s="3"/>
    </row>
    <row r="53" spans="1:11" ht="26.25" x14ac:dyDescent="0.25">
      <c r="A53" s="4" t="s">
        <v>359</v>
      </c>
      <c r="B53" s="5"/>
      <c r="C53" s="25">
        <v>43544.581435185188</v>
      </c>
      <c r="D53" s="3"/>
      <c r="E53" s="4">
        <v>578</v>
      </c>
      <c r="F53" s="4">
        <v>0</v>
      </c>
      <c r="G53" s="4" t="s">
        <v>110</v>
      </c>
      <c r="H53" s="4" t="s">
        <v>44</v>
      </c>
      <c r="I53" s="4" t="s">
        <v>817</v>
      </c>
      <c r="J53" s="4" t="s">
        <v>10</v>
      </c>
      <c r="K53" s="25">
        <v>43545.583854166667</v>
      </c>
    </row>
    <row r="54" spans="1:11" ht="26.25" x14ac:dyDescent="0.25">
      <c r="A54" s="4" t="s">
        <v>363</v>
      </c>
      <c r="B54" s="5"/>
      <c r="C54" s="25">
        <v>43544.516932870371</v>
      </c>
      <c r="D54" s="3"/>
      <c r="E54" s="4">
        <v>330</v>
      </c>
      <c r="F54" s="4">
        <v>0</v>
      </c>
      <c r="G54" s="4" t="s">
        <v>30</v>
      </c>
      <c r="H54" s="4" t="s">
        <v>44</v>
      </c>
      <c r="I54" s="4" t="s">
        <v>818</v>
      </c>
      <c r="J54" s="4" t="s">
        <v>10</v>
      </c>
      <c r="K54" s="25">
        <v>43545.518206018518</v>
      </c>
    </row>
    <row r="55" spans="1:11" ht="26.25" x14ac:dyDescent="0.25">
      <c r="A55" s="4" t="s">
        <v>382</v>
      </c>
      <c r="B55" s="5"/>
      <c r="C55" s="25">
        <v>43543.523877314816</v>
      </c>
      <c r="D55" s="3"/>
      <c r="E55" s="4">
        <v>996</v>
      </c>
      <c r="F55" s="4">
        <v>0</v>
      </c>
      <c r="G55" s="4" t="s">
        <v>70</v>
      </c>
      <c r="H55" s="4" t="s">
        <v>44</v>
      </c>
      <c r="I55" s="4" t="s">
        <v>575</v>
      </c>
      <c r="J55" s="4" t="s">
        <v>12</v>
      </c>
      <c r="K55" s="3"/>
    </row>
    <row r="56" spans="1:11" ht="26.25" x14ac:dyDescent="0.25">
      <c r="A56" s="4" t="s">
        <v>386</v>
      </c>
      <c r="B56" s="5"/>
      <c r="C56" s="25">
        <v>43543.480578703704</v>
      </c>
      <c r="D56" s="3"/>
      <c r="E56" s="4">
        <v>566</v>
      </c>
      <c r="F56" s="4">
        <v>0</v>
      </c>
      <c r="G56" s="4" t="s">
        <v>21</v>
      </c>
      <c r="H56" s="4" t="s">
        <v>44</v>
      </c>
      <c r="I56" s="4" t="s">
        <v>128</v>
      </c>
      <c r="J56" s="4" t="s">
        <v>10</v>
      </c>
      <c r="K56" s="25">
        <v>43544.483032407406</v>
      </c>
    </row>
    <row r="57" spans="1:11" ht="26.25" x14ac:dyDescent="0.25">
      <c r="A57" s="4" t="s">
        <v>389</v>
      </c>
      <c r="B57" s="5"/>
      <c r="C57" s="25">
        <v>43542.597939814812</v>
      </c>
      <c r="D57" s="3"/>
      <c r="E57" s="4">
        <v>328</v>
      </c>
      <c r="F57" s="4">
        <v>0</v>
      </c>
      <c r="G57" s="4" t="s">
        <v>64</v>
      </c>
      <c r="H57" s="4" t="s">
        <v>44</v>
      </c>
      <c r="I57" s="4" t="s">
        <v>819</v>
      </c>
      <c r="J57" s="4" t="s">
        <v>12</v>
      </c>
      <c r="K57" s="3"/>
    </row>
    <row r="58" spans="1:11" ht="26.25" x14ac:dyDescent="0.25">
      <c r="A58" s="4" t="s">
        <v>390</v>
      </c>
      <c r="B58" s="5"/>
      <c r="C58" s="25">
        <v>43542.591145833336</v>
      </c>
      <c r="D58" s="3"/>
      <c r="E58" s="4">
        <v>578</v>
      </c>
      <c r="F58" s="4">
        <v>0</v>
      </c>
      <c r="G58" s="4" t="s">
        <v>16</v>
      </c>
      <c r="H58" s="4" t="s">
        <v>44</v>
      </c>
      <c r="I58" s="4" t="s">
        <v>820</v>
      </c>
      <c r="J58" s="4" t="s">
        <v>10</v>
      </c>
      <c r="K58" s="25">
        <v>43543.594201388885</v>
      </c>
    </row>
    <row r="59" spans="1:11" ht="26.25" x14ac:dyDescent="0.25">
      <c r="A59" s="4" t="s">
        <v>392</v>
      </c>
      <c r="B59" s="5"/>
      <c r="C59" s="25">
        <v>43542.525787037041</v>
      </c>
      <c r="D59" s="3"/>
      <c r="E59" s="4">
        <v>350</v>
      </c>
      <c r="F59" s="4">
        <v>0</v>
      </c>
      <c r="G59" s="4" t="s">
        <v>29</v>
      </c>
      <c r="H59" s="4" t="s">
        <v>44</v>
      </c>
      <c r="I59" s="4" t="s">
        <v>550</v>
      </c>
      <c r="J59" s="4" t="s">
        <v>10</v>
      </c>
      <c r="K59" s="25">
        <v>43543.528275462966</v>
      </c>
    </row>
    <row r="60" spans="1:11" ht="26.25" x14ac:dyDescent="0.25">
      <c r="A60" s="4" t="s">
        <v>402</v>
      </c>
      <c r="B60" s="5"/>
      <c r="C60" s="25">
        <v>43542.469675925924</v>
      </c>
      <c r="D60" s="3"/>
      <c r="E60" s="4">
        <v>576</v>
      </c>
      <c r="F60" s="4">
        <v>0</v>
      </c>
      <c r="G60" s="4" t="s">
        <v>28</v>
      </c>
      <c r="H60" s="4" t="s">
        <v>44</v>
      </c>
      <c r="I60" s="4" t="s">
        <v>544</v>
      </c>
      <c r="J60" s="4" t="s">
        <v>10</v>
      </c>
      <c r="K60" s="25">
        <v>43543.472546296296</v>
      </c>
    </row>
    <row r="61" spans="1:11" ht="26.25" x14ac:dyDescent="0.25">
      <c r="A61" s="4" t="s">
        <v>412</v>
      </c>
      <c r="B61" s="5"/>
      <c r="C61" s="25">
        <v>43541.781585648147</v>
      </c>
      <c r="D61" s="3"/>
      <c r="E61" s="4">
        <v>560</v>
      </c>
      <c r="F61" s="4">
        <v>0</v>
      </c>
      <c r="G61" s="4" t="s">
        <v>66</v>
      </c>
      <c r="H61" s="4" t="s">
        <v>44</v>
      </c>
      <c r="I61" s="4" t="s">
        <v>821</v>
      </c>
      <c r="J61" s="4" t="s">
        <v>10</v>
      </c>
      <c r="K61" s="25">
        <v>43542.78502314815</v>
      </c>
    </row>
    <row r="62" spans="1:11" ht="26.25" x14ac:dyDescent="0.25">
      <c r="A62" s="4" t="s">
        <v>413</v>
      </c>
      <c r="B62" s="5"/>
      <c r="C62" s="25">
        <v>43541.661516203705</v>
      </c>
      <c r="D62" s="3"/>
      <c r="E62" s="4">
        <v>1278</v>
      </c>
      <c r="F62" s="4">
        <v>0</v>
      </c>
      <c r="G62" s="4" t="s">
        <v>117</v>
      </c>
      <c r="H62" s="4" t="s">
        <v>44</v>
      </c>
      <c r="I62" s="4" t="s">
        <v>822</v>
      </c>
      <c r="J62" s="4" t="s">
        <v>10</v>
      </c>
      <c r="K62" s="25">
        <v>43542.663981481484</v>
      </c>
    </row>
    <row r="63" spans="1:11" ht="26.25" x14ac:dyDescent="0.25">
      <c r="A63" s="4" t="s">
        <v>418</v>
      </c>
      <c r="B63" s="5"/>
      <c r="C63" s="25">
        <v>43541.525995370372</v>
      </c>
      <c r="D63" s="3"/>
      <c r="E63" s="4">
        <v>388</v>
      </c>
      <c r="F63" s="4">
        <v>0</v>
      </c>
      <c r="G63" s="4" t="s">
        <v>22</v>
      </c>
      <c r="H63" s="4" t="s">
        <v>44</v>
      </c>
      <c r="I63" s="4" t="s">
        <v>823</v>
      </c>
      <c r="J63" s="4" t="s">
        <v>10</v>
      </c>
      <c r="K63" s="25">
        <v>43542.528460648151</v>
      </c>
    </row>
    <row r="64" spans="1:11" ht="26.25" x14ac:dyDescent="0.25">
      <c r="A64" s="4" t="s">
        <v>421</v>
      </c>
      <c r="B64" s="5"/>
      <c r="C64" s="25">
        <v>43541.403136574074</v>
      </c>
      <c r="D64" s="3"/>
      <c r="E64" s="4">
        <v>576</v>
      </c>
      <c r="F64" s="4">
        <v>0</v>
      </c>
      <c r="G64" s="4" t="s">
        <v>34</v>
      </c>
      <c r="H64" s="4" t="s">
        <v>44</v>
      </c>
      <c r="I64" s="4" t="s">
        <v>588</v>
      </c>
      <c r="J64" s="4" t="s">
        <v>10</v>
      </c>
      <c r="K64" s="25">
        <v>43542.406400462962</v>
      </c>
    </row>
    <row r="65" spans="1:11" ht="26.25" x14ac:dyDescent="0.25">
      <c r="A65" s="4" t="s">
        <v>426</v>
      </c>
      <c r="B65" s="5"/>
      <c r="C65" s="25">
        <v>43540.869560185187</v>
      </c>
      <c r="D65" s="3"/>
      <c r="E65" s="4">
        <v>1231</v>
      </c>
      <c r="F65" s="4">
        <v>0</v>
      </c>
      <c r="G65" s="4" t="s">
        <v>824</v>
      </c>
      <c r="H65" s="4" t="s">
        <v>44</v>
      </c>
      <c r="I65" s="4" t="s">
        <v>825</v>
      </c>
      <c r="J65" s="4" t="s">
        <v>10</v>
      </c>
      <c r="K65" s="25">
        <v>43541.89</v>
      </c>
    </row>
    <row r="66" spans="1:11" ht="26.25" x14ac:dyDescent="0.25">
      <c r="A66" s="4" t="s">
        <v>427</v>
      </c>
      <c r="B66" s="5"/>
      <c r="C66" s="25">
        <v>43540.786527777775</v>
      </c>
      <c r="D66" s="3"/>
      <c r="E66" s="4">
        <v>3041</v>
      </c>
      <c r="F66" s="4">
        <v>0</v>
      </c>
      <c r="G66" s="4" t="s">
        <v>40</v>
      </c>
      <c r="H66" s="4" t="s">
        <v>44</v>
      </c>
      <c r="I66" s="4" t="s">
        <v>696</v>
      </c>
      <c r="J66" s="4" t="s">
        <v>10</v>
      </c>
      <c r="K66" s="25">
        <v>43541.799756944441</v>
      </c>
    </row>
    <row r="67" spans="1:11" ht="26.25" x14ac:dyDescent="0.25">
      <c r="A67" s="4" t="s">
        <v>428</v>
      </c>
      <c r="B67" s="5"/>
      <c r="C67" s="25">
        <v>43540.780648148146</v>
      </c>
      <c r="D67" s="3"/>
      <c r="E67" s="4">
        <v>1528</v>
      </c>
      <c r="F67" s="4">
        <v>0</v>
      </c>
      <c r="G67" s="4" t="s">
        <v>538</v>
      </c>
      <c r="H67" s="4" t="s">
        <v>44</v>
      </c>
      <c r="I67" s="4" t="s">
        <v>620</v>
      </c>
      <c r="J67" s="4" t="s">
        <v>10</v>
      </c>
      <c r="K67" s="25">
        <v>43541.792858796296</v>
      </c>
    </row>
    <row r="68" spans="1:11" ht="26.25" x14ac:dyDescent="0.25">
      <c r="A68" s="4" t="s">
        <v>458</v>
      </c>
      <c r="B68" s="5"/>
      <c r="C68" s="25">
        <v>43539.524884259263</v>
      </c>
      <c r="D68" s="3"/>
      <c r="E68" s="4">
        <v>560</v>
      </c>
      <c r="F68" s="4">
        <v>0</v>
      </c>
      <c r="G68" s="4" t="s">
        <v>32</v>
      </c>
      <c r="H68" s="4" t="s">
        <v>44</v>
      </c>
      <c r="I68" s="4" t="s">
        <v>59</v>
      </c>
      <c r="J68" s="4" t="s">
        <v>10</v>
      </c>
      <c r="K68" s="25">
        <v>43540.528067129628</v>
      </c>
    </row>
    <row r="69" spans="1:11" ht="26.25" x14ac:dyDescent="0.25">
      <c r="A69" s="4" t="s">
        <v>459</v>
      </c>
      <c r="B69" s="5"/>
      <c r="C69" s="25">
        <v>43539.500578703701</v>
      </c>
      <c r="D69" s="3"/>
      <c r="E69" s="4">
        <v>648</v>
      </c>
      <c r="F69" s="4">
        <v>0</v>
      </c>
      <c r="G69" s="4" t="s">
        <v>70</v>
      </c>
      <c r="H69" s="4" t="s">
        <v>44</v>
      </c>
      <c r="I69" s="4" t="s">
        <v>575</v>
      </c>
      <c r="J69" s="4" t="s">
        <v>12</v>
      </c>
      <c r="K69" s="3"/>
    </row>
    <row r="70" spans="1:11" ht="26.25" x14ac:dyDescent="0.25">
      <c r="A70" s="4" t="s">
        <v>460</v>
      </c>
      <c r="B70" s="5"/>
      <c r="C70" s="25">
        <v>43539.485648148147</v>
      </c>
      <c r="D70" s="3"/>
      <c r="E70" s="4">
        <v>350</v>
      </c>
      <c r="F70" s="4">
        <v>0</v>
      </c>
      <c r="G70" s="4" t="s">
        <v>29</v>
      </c>
      <c r="H70" s="4" t="s">
        <v>44</v>
      </c>
      <c r="I70" s="4" t="s">
        <v>550</v>
      </c>
      <c r="J70" s="4" t="s">
        <v>10</v>
      </c>
      <c r="K70" s="25">
        <v>43540.486944444441</v>
      </c>
    </row>
    <row r="71" spans="1:11" ht="26.25" x14ac:dyDescent="0.25">
      <c r="A71" s="4" t="s">
        <v>472</v>
      </c>
      <c r="B71" s="5"/>
      <c r="C71" s="25">
        <v>43538.700694444444</v>
      </c>
      <c r="D71" s="3"/>
      <c r="E71" s="4">
        <v>735</v>
      </c>
      <c r="F71" s="4">
        <v>0</v>
      </c>
      <c r="G71" s="4" t="s">
        <v>813</v>
      </c>
      <c r="H71" s="4" t="s">
        <v>44</v>
      </c>
      <c r="I71" s="4" t="s">
        <v>814</v>
      </c>
      <c r="J71" s="4" t="s">
        <v>10</v>
      </c>
      <c r="K71" s="25">
        <v>43539.70208333333</v>
      </c>
    </row>
    <row r="72" spans="1:11" ht="26.25" x14ac:dyDescent="0.25">
      <c r="A72" s="4" t="s">
        <v>478</v>
      </c>
      <c r="B72" s="5"/>
      <c r="C72" s="25">
        <v>43538.557199074072</v>
      </c>
      <c r="D72" s="3"/>
      <c r="E72" s="4">
        <v>353</v>
      </c>
      <c r="F72" s="4">
        <v>0</v>
      </c>
      <c r="G72" s="4" t="s">
        <v>32</v>
      </c>
      <c r="H72" s="4" t="s">
        <v>44</v>
      </c>
      <c r="I72" s="4" t="s">
        <v>59</v>
      </c>
      <c r="J72" s="4" t="s">
        <v>10</v>
      </c>
      <c r="K72" s="25">
        <v>43539.559525462966</v>
      </c>
    </row>
    <row r="73" spans="1:11" ht="26.25" x14ac:dyDescent="0.25">
      <c r="A73" s="4" t="s">
        <v>485</v>
      </c>
      <c r="B73" s="5"/>
      <c r="C73" s="25">
        <v>43537.831296296295</v>
      </c>
      <c r="D73" s="3"/>
      <c r="E73" s="4">
        <v>1386</v>
      </c>
      <c r="F73" s="4">
        <v>0</v>
      </c>
      <c r="G73" s="4" t="s">
        <v>18</v>
      </c>
      <c r="H73" s="4" t="s">
        <v>44</v>
      </c>
      <c r="I73" s="4" t="s">
        <v>826</v>
      </c>
      <c r="J73" s="4" t="s">
        <v>10</v>
      </c>
      <c r="K73" s="25">
        <v>43538.83390046296</v>
      </c>
    </row>
    <row r="74" spans="1:11" ht="26.25" x14ac:dyDescent="0.25">
      <c r="A74" s="4" t="s">
        <v>487</v>
      </c>
      <c r="B74" s="5"/>
      <c r="C74" s="25">
        <v>43537.690358796295</v>
      </c>
      <c r="D74" s="3"/>
      <c r="E74" s="4">
        <v>350</v>
      </c>
      <c r="F74" s="4">
        <v>0</v>
      </c>
      <c r="G74" s="4" t="s">
        <v>50</v>
      </c>
      <c r="H74" s="4" t="s">
        <v>44</v>
      </c>
      <c r="I74" s="4" t="s">
        <v>827</v>
      </c>
      <c r="J74" s="4" t="s">
        <v>10</v>
      </c>
      <c r="K74" s="25">
        <v>43538.691747685189</v>
      </c>
    </row>
    <row r="75" spans="1:11" ht="26.25" x14ac:dyDescent="0.25">
      <c r="A75" s="4" t="s">
        <v>492</v>
      </c>
      <c r="B75" s="5"/>
      <c r="C75" s="25">
        <v>43537.52547453704</v>
      </c>
      <c r="D75" s="3"/>
      <c r="E75" s="4">
        <v>560</v>
      </c>
      <c r="F75" s="4">
        <v>0</v>
      </c>
      <c r="G75" s="4" t="s">
        <v>32</v>
      </c>
      <c r="H75" s="4" t="s">
        <v>44</v>
      </c>
      <c r="I75" s="4" t="s">
        <v>59</v>
      </c>
      <c r="J75" s="4" t="s">
        <v>10</v>
      </c>
      <c r="K75" s="25">
        <v>43538.528356481482</v>
      </c>
    </row>
    <row r="76" spans="1:11" ht="26.25" x14ac:dyDescent="0.25">
      <c r="A76" s="4" t="s">
        <v>493</v>
      </c>
      <c r="B76" s="5"/>
      <c r="C76" s="25">
        <v>43537.509768518517</v>
      </c>
      <c r="D76" s="3"/>
      <c r="E76" s="4">
        <v>438</v>
      </c>
      <c r="F76" s="4">
        <v>0</v>
      </c>
      <c r="G76" s="4" t="s">
        <v>176</v>
      </c>
      <c r="H76" s="4" t="s">
        <v>44</v>
      </c>
      <c r="I76" s="4" t="s">
        <v>828</v>
      </c>
      <c r="J76" s="4" t="s">
        <v>10</v>
      </c>
      <c r="K76" s="25">
        <v>43538.511550925927</v>
      </c>
    </row>
    <row r="77" spans="1:11" ht="26.25" x14ac:dyDescent="0.25">
      <c r="A77" s="4" t="s">
        <v>503</v>
      </c>
      <c r="B77" s="5"/>
      <c r="C77" s="25">
        <v>43536.851041666669</v>
      </c>
      <c r="D77" s="3"/>
      <c r="E77" s="4">
        <v>828</v>
      </c>
      <c r="F77" s="4">
        <v>0</v>
      </c>
      <c r="G77" s="4" t="s">
        <v>813</v>
      </c>
      <c r="H77" s="4" t="s">
        <v>44</v>
      </c>
      <c r="I77" s="4" t="s">
        <v>814</v>
      </c>
      <c r="J77" s="4" t="s">
        <v>10</v>
      </c>
      <c r="K77" s="25">
        <v>43537.854525462964</v>
      </c>
    </row>
    <row r="78" spans="1:11" ht="26.25" x14ac:dyDescent="0.25">
      <c r="A78" s="4" t="s">
        <v>505</v>
      </c>
      <c r="B78" s="5"/>
      <c r="C78" s="25">
        <v>43536.740428240744</v>
      </c>
      <c r="D78" s="3"/>
      <c r="E78" s="4">
        <v>578</v>
      </c>
      <c r="F78" s="4">
        <v>0</v>
      </c>
      <c r="G78" s="4" t="s">
        <v>16</v>
      </c>
      <c r="H78" s="4" t="s">
        <v>44</v>
      </c>
      <c r="I78" s="4" t="s">
        <v>799</v>
      </c>
      <c r="J78" s="4" t="s">
        <v>10</v>
      </c>
      <c r="K78" s="25">
        <v>43537.743530092594</v>
      </c>
    </row>
    <row r="79" spans="1:11" ht="26.25" x14ac:dyDescent="0.25">
      <c r="A79" s="4" t="s">
        <v>510</v>
      </c>
      <c r="B79" s="5"/>
      <c r="C79" s="25">
        <v>43536.561712962961</v>
      </c>
      <c r="D79" s="3"/>
      <c r="E79" s="4">
        <v>560</v>
      </c>
      <c r="F79" s="4">
        <v>0</v>
      </c>
      <c r="G79" s="4" t="s">
        <v>32</v>
      </c>
      <c r="H79" s="4" t="s">
        <v>44</v>
      </c>
      <c r="I79" s="4" t="s">
        <v>59</v>
      </c>
      <c r="J79" s="4" t="s">
        <v>10</v>
      </c>
      <c r="K79" s="25">
        <v>43537.563333333332</v>
      </c>
    </row>
    <row r="80" spans="1:11" ht="26.25" x14ac:dyDescent="0.25">
      <c r="A80" s="4" t="s">
        <v>511</v>
      </c>
      <c r="B80" s="5"/>
      <c r="C80" s="25">
        <v>43536.499942129631</v>
      </c>
      <c r="D80" s="3"/>
      <c r="E80" s="4">
        <v>315</v>
      </c>
      <c r="F80" s="4">
        <v>0</v>
      </c>
      <c r="G80" s="4" t="s">
        <v>21</v>
      </c>
      <c r="H80" s="4" t="s">
        <v>44</v>
      </c>
      <c r="I80" s="4" t="s">
        <v>128</v>
      </c>
      <c r="J80" s="4" t="s">
        <v>10</v>
      </c>
      <c r="K80" s="25">
        <v>43537.50099537037</v>
      </c>
    </row>
    <row r="81" spans="1:11" ht="26.25" x14ac:dyDescent="0.25">
      <c r="A81" s="4" t="s">
        <v>523</v>
      </c>
      <c r="B81" s="5"/>
      <c r="C81" s="25">
        <v>43535.581018518518</v>
      </c>
      <c r="D81" s="3"/>
      <c r="E81" s="4">
        <v>318</v>
      </c>
      <c r="F81" s="4">
        <v>0</v>
      </c>
      <c r="G81" s="4" t="s">
        <v>25</v>
      </c>
      <c r="H81" s="4" t="s">
        <v>44</v>
      </c>
      <c r="I81" s="4" t="s">
        <v>829</v>
      </c>
      <c r="J81" s="4" t="s">
        <v>10</v>
      </c>
      <c r="K81" s="25">
        <v>43536.583923611113</v>
      </c>
    </row>
    <row r="82" spans="1:11" ht="26.25" x14ac:dyDescent="0.25">
      <c r="A82" s="4" t="s">
        <v>698</v>
      </c>
      <c r="B82" s="5"/>
      <c r="C82" s="25">
        <v>43535.57130787037</v>
      </c>
      <c r="D82" s="3"/>
      <c r="E82" s="4">
        <v>308</v>
      </c>
      <c r="F82" s="4">
        <v>0</v>
      </c>
      <c r="G82" s="4" t="s">
        <v>76</v>
      </c>
      <c r="H82" s="4" t="s">
        <v>44</v>
      </c>
      <c r="I82" s="4" t="s">
        <v>77</v>
      </c>
      <c r="J82" s="4" t="s">
        <v>10</v>
      </c>
      <c r="K82" s="25">
        <v>43536.573599537034</v>
      </c>
    </row>
    <row r="83" spans="1:11" ht="26.25" x14ac:dyDescent="0.25">
      <c r="A83" s="4" t="s">
        <v>706</v>
      </c>
      <c r="B83" s="5"/>
      <c r="C83" s="25">
        <v>43535.437847222223</v>
      </c>
      <c r="D83" s="3"/>
      <c r="E83" s="4">
        <v>340</v>
      </c>
      <c r="F83" s="4">
        <v>0</v>
      </c>
      <c r="G83" s="4" t="s">
        <v>64</v>
      </c>
      <c r="H83" s="4" t="s">
        <v>44</v>
      </c>
      <c r="I83" s="4" t="s">
        <v>830</v>
      </c>
      <c r="J83" s="4" t="s">
        <v>12</v>
      </c>
      <c r="K83" s="3"/>
    </row>
    <row r="84" spans="1:11" ht="26.25" x14ac:dyDescent="0.25">
      <c r="A84" s="4" t="s">
        <v>719</v>
      </c>
      <c r="B84" s="5"/>
      <c r="C84" s="25">
        <v>43534.520266203705</v>
      </c>
      <c r="D84" s="3"/>
      <c r="E84" s="4">
        <v>318</v>
      </c>
      <c r="F84" s="4">
        <v>0</v>
      </c>
      <c r="G84" s="4" t="s">
        <v>23</v>
      </c>
      <c r="H84" s="4" t="s">
        <v>44</v>
      </c>
      <c r="I84" s="4" t="s">
        <v>831</v>
      </c>
      <c r="J84" s="4" t="s">
        <v>12</v>
      </c>
      <c r="K84" s="3"/>
    </row>
    <row r="85" spans="1:11" ht="26.25" x14ac:dyDescent="0.25">
      <c r="A85" s="4" t="s">
        <v>769</v>
      </c>
      <c r="B85" s="5"/>
      <c r="C85" s="25">
        <v>43532.618148148147</v>
      </c>
      <c r="D85" s="3"/>
      <c r="E85" s="4">
        <v>330</v>
      </c>
      <c r="F85" s="4">
        <v>0</v>
      </c>
      <c r="G85" s="4" t="s">
        <v>13</v>
      </c>
      <c r="H85" s="4" t="s">
        <v>44</v>
      </c>
      <c r="I85" s="4" t="s">
        <v>832</v>
      </c>
      <c r="J85" s="4" t="s">
        <v>10</v>
      </c>
      <c r="K85" s="25">
        <v>43533.656805555554</v>
      </c>
    </row>
    <row r="86" spans="1:11" ht="26.25" x14ac:dyDescent="0.25">
      <c r="A86" s="4" t="s">
        <v>771</v>
      </c>
      <c r="B86" s="5"/>
      <c r="C86" s="25">
        <v>43531.605694444443</v>
      </c>
      <c r="D86" s="3"/>
      <c r="E86" s="4">
        <v>1120</v>
      </c>
      <c r="F86" s="4">
        <v>0</v>
      </c>
      <c r="G86" s="4" t="s">
        <v>13</v>
      </c>
      <c r="H86" s="4" t="s">
        <v>44</v>
      </c>
      <c r="I86" s="4" t="s">
        <v>833</v>
      </c>
      <c r="J86" s="4" t="s">
        <v>10</v>
      </c>
      <c r="K86" s="25">
        <v>43532.608356481483</v>
      </c>
    </row>
    <row r="87" spans="1:11" ht="26.25" x14ac:dyDescent="0.25">
      <c r="A87" s="4" t="s">
        <v>772</v>
      </c>
      <c r="B87" s="5"/>
      <c r="C87" s="25">
        <v>43531.585081018522</v>
      </c>
      <c r="D87" s="3"/>
      <c r="E87" s="4">
        <v>998</v>
      </c>
      <c r="F87" s="4">
        <v>0</v>
      </c>
      <c r="G87" s="4" t="s">
        <v>49</v>
      </c>
      <c r="H87" s="4" t="s">
        <v>44</v>
      </c>
      <c r="I87" s="4" t="s">
        <v>248</v>
      </c>
      <c r="J87" s="4" t="s">
        <v>10</v>
      </c>
      <c r="K87" s="25">
        <v>43532.587650462963</v>
      </c>
    </row>
    <row r="88" spans="1:11" ht="26.25" x14ac:dyDescent="0.25">
      <c r="A88" s="4" t="s">
        <v>773</v>
      </c>
      <c r="B88" s="5"/>
      <c r="C88" s="25">
        <v>43531.571168981478</v>
      </c>
      <c r="D88" s="3"/>
      <c r="E88" s="4">
        <v>578</v>
      </c>
      <c r="F88" s="4">
        <v>0</v>
      </c>
      <c r="G88" s="4" t="s">
        <v>16</v>
      </c>
      <c r="H88" s="4" t="s">
        <v>44</v>
      </c>
      <c r="I88" s="4" t="s">
        <v>799</v>
      </c>
      <c r="J88" s="4" t="s">
        <v>10</v>
      </c>
      <c r="K88" s="25">
        <v>43532.573831018519</v>
      </c>
    </row>
    <row r="89" spans="1:11" ht="26.25" x14ac:dyDescent="0.25">
      <c r="A89" s="4" t="s">
        <v>775</v>
      </c>
      <c r="B89" s="5"/>
      <c r="C89" s="25">
        <v>43531.560856481483</v>
      </c>
      <c r="D89" s="3"/>
      <c r="E89" s="4">
        <v>350</v>
      </c>
      <c r="F89" s="4">
        <v>0</v>
      </c>
      <c r="G89" s="4" t="s">
        <v>96</v>
      </c>
      <c r="H89" s="4" t="s">
        <v>44</v>
      </c>
      <c r="I89" s="4" t="s">
        <v>834</v>
      </c>
      <c r="J89" s="4" t="s">
        <v>10</v>
      </c>
      <c r="K89" s="25">
        <v>43532.563368055555</v>
      </c>
    </row>
    <row r="90" spans="1:11" ht="26.25" x14ac:dyDescent="0.25">
      <c r="A90" s="4" t="s">
        <v>777</v>
      </c>
      <c r="B90" s="5"/>
      <c r="C90" s="25">
        <v>43530.759872685187</v>
      </c>
      <c r="D90" s="3"/>
      <c r="E90" s="4">
        <v>420</v>
      </c>
      <c r="F90" s="4">
        <v>0</v>
      </c>
      <c r="G90" s="4" t="s">
        <v>37</v>
      </c>
      <c r="H90" s="4" t="s">
        <v>44</v>
      </c>
      <c r="I90" s="4" t="s">
        <v>835</v>
      </c>
      <c r="J90" s="4" t="s">
        <v>10</v>
      </c>
      <c r="K90" s="25">
        <v>43531.761400462965</v>
      </c>
    </row>
    <row r="91" spans="1:11" ht="26.25" x14ac:dyDescent="0.25">
      <c r="A91" s="4" t="s">
        <v>779</v>
      </c>
      <c r="B91" s="5"/>
      <c r="C91" s="25">
        <v>43530.635208333333</v>
      </c>
      <c r="D91" s="3"/>
      <c r="E91" s="4">
        <v>558</v>
      </c>
      <c r="F91" s="4">
        <v>0</v>
      </c>
      <c r="G91" s="4" t="s">
        <v>40</v>
      </c>
      <c r="H91" s="4" t="s">
        <v>44</v>
      </c>
      <c r="I91" s="4" t="s">
        <v>836</v>
      </c>
      <c r="J91" s="4" t="s">
        <v>10</v>
      </c>
      <c r="K91" s="25">
        <v>43531.636504629627</v>
      </c>
    </row>
    <row r="92" spans="1:11" ht="26.25" x14ac:dyDescent="0.25">
      <c r="A92" s="4" t="s">
        <v>781</v>
      </c>
      <c r="B92" s="5"/>
      <c r="C92" s="25">
        <v>43530.502314814818</v>
      </c>
      <c r="D92" s="3"/>
      <c r="E92" s="4">
        <v>560</v>
      </c>
      <c r="F92" s="4">
        <v>0</v>
      </c>
      <c r="G92" s="4" t="s">
        <v>32</v>
      </c>
      <c r="H92" s="4" t="s">
        <v>44</v>
      </c>
      <c r="I92" s="4" t="s">
        <v>59</v>
      </c>
      <c r="J92" s="4" t="s">
        <v>10</v>
      </c>
      <c r="K92" s="25">
        <v>43531.504363425927</v>
      </c>
    </row>
    <row r="93" spans="1:11" ht="26.25" x14ac:dyDescent="0.25">
      <c r="A93" s="4" t="s">
        <v>785</v>
      </c>
      <c r="B93" s="5"/>
      <c r="C93" s="25">
        <v>43529.810208333336</v>
      </c>
      <c r="D93" s="3"/>
      <c r="E93" s="4">
        <v>560</v>
      </c>
      <c r="F93" s="4">
        <v>0</v>
      </c>
      <c r="G93" s="4" t="s">
        <v>111</v>
      </c>
      <c r="H93" s="4" t="s">
        <v>44</v>
      </c>
      <c r="I93" s="4" t="s">
        <v>750</v>
      </c>
      <c r="J93" s="4" t="s">
        <v>10</v>
      </c>
      <c r="K93" s="25">
        <v>43530.813125000001</v>
      </c>
    </row>
    <row r="94" spans="1:11" ht="26.25" x14ac:dyDescent="0.25">
      <c r="A94" s="4" t="s">
        <v>837</v>
      </c>
      <c r="B94" s="5"/>
      <c r="C94" s="25">
        <v>43529.652488425927</v>
      </c>
      <c r="D94" s="3"/>
      <c r="E94" s="4">
        <v>345</v>
      </c>
      <c r="F94" s="4">
        <v>0</v>
      </c>
      <c r="G94" s="4" t="s">
        <v>37</v>
      </c>
      <c r="H94" s="4" t="s">
        <v>44</v>
      </c>
      <c r="I94" s="4" t="s">
        <v>838</v>
      </c>
      <c r="J94" s="4" t="s">
        <v>10</v>
      </c>
      <c r="K94" s="25">
        <v>43530.653854166667</v>
      </c>
    </row>
    <row r="95" spans="1:11" ht="26.25" x14ac:dyDescent="0.25">
      <c r="A95" s="4" t="s">
        <v>839</v>
      </c>
      <c r="B95" s="5"/>
      <c r="C95" s="25">
        <v>43529.570057870369</v>
      </c>
      <c r="D95" s="3"/>
      <c r="E95" s="4">
        <v>560</v>
      </c>
      <c r="F95" s="4">
        <v>0</v>
      </c>
      <c r="G95" s="4" t="s">
        <v>32</v>
      </c>
      <c r="H95" s="4" t="s">
        <v>44</v>
      </c>
      <c r="I95" s="4" t="s">
        <v>59</v>
      </c>
      <c r="J95" s="4" t="s">
        <v>10</v>
      </c>
      <c r="K95" s="25">
        <v>43530.57335648148</v>
      </c>
    </row>
    <row r="96" spans="1:11" ht="26.25" x14ac:dyDescent="0.25">
      <c r="A96" s="4" t="s">
        <v>840</v>
      </c>
      <c r="B96" s="5"/>
      <c r="C96" s="25">
        <v>43528.711099537039</v>
      </c>
      <c r="D96" s="3"/>
      <c r="E96" s="4">
        <v>785</v>
      </c>
      <c r="F96" s="4">
        <v>0</v>
      </c>
      <c r="G96" s="4" t="s">
        <v>43</v>
      </c>
      <c r="H96" s="4" t="s">
        <v>44</v>
      </c>
      <c r="I96" s="4" t="s">
        <v>115</v>
      </c>
      <c r="J96" s="4" t="s">
        <v>10</v>
      </c>
      <c r="K96" s="25">
        <v>43529.712731481479</v>
      </c>
    </row>
    <row r="97" spans="1:11" ht="26.25" x14ac:dyDescent="0.25">
      <c r="A97" s="4" t="s">
        <v>841</v>
      </c>
      <c r="B97" s="5"/>
      <c r="C97" s="25">
        <v>43528.703414351854</v>
      </c>
      <c r="D97" s="3"/>
      <c r="E97" s="4">
        <v>616</v>
      </c>
      <c r="F97" s="4">
        <v>0</v>
      </c>
      <c r="G97" s="4" t="s">
        <v>592</v>
      </c>
      <c r="H97" s="4" t="s">
        <v>44</v>
      </c>
      <c r="I97" s="4" t="s">
        <v>842</v>
      </c>
      <c r="J97" s="4" t="s">
        <v>10</v>
      </c>
      <c r="K97" s="25">
        <v>43529.705451388887</v>
      </c>
    </row>
    <row r="98" spans="1:11" ht="26.25" x14ac:dyDescent="0.25">
      <c r="A98" s="4" t="s">
        <v>843</v>
      </c>
      <c r="B98" s="5"/>
      <c r="C98" s="25">
        <v>43528.554745370369</v>
      </c>
      <c r="D98" s="3"/>
      <c r="E98" s="4">
        <v>333</v>
      </c>
      <c r="F98" s="4">
        <v>0</v>
      </c>
      <c r="G98" s="4" t="s">
        <v>29</v>
      </c>
      <c r="H98" s="4" t="s">
        <v>44</v>
      </c>
      <c r="I98" s="4" t="s">
        <v>550</v>
      </c>
      <c r="J98" s="4" t="s">
        <v>10</v>
      </c>
      <c r="K98" s="25">
        <v>43529.556539351855</v>
      </c>
    </row>
    <row r="99" spans="1:11" ht="26.25" x14ac:dyDescent="0.25">
      <c r="A99" s="4" t="s">
        <v>844</v>
      </c>
      <c r="B99" s="5"/>
      <c r="C99" s="25">
        <v>43528.451990740738</v>
      </c>
      <c r="D99" s="3"/>
      <c r="E99" s="4">
        <v>340</v>
      </c>
      <c r="F99" s="4">
        <v>0</v>
      </c>
      <c r="G99" s="4" t="s">
        <v>371</v>
      </c>
      <c r="H99" s="4" t="s">
        <v>44</v>
      </c>
      <c r="I99" s="4" t="s">
        <v>372</v>
      </c>
      <c r="J99" s="4" t="s">
        <v>10</v>
      </c>
      <c r="K99" s="25">
        <v>43529.455243055556</v>
      </c>
    </row>
    <row r="100" spans="1:11" ht="26.25" x14ac:dyDescent="0.25">
      <c r="A100" s="4" t="s">
        <v>845</v>
      </c>
      <c r="B100" s="5"/>
      <c r="C100" s="25">
        <v>43527.878310185188</v>
      </c>
      <c r="D100" s="3"/>
      <c r="E100" s="4">
        <v>608</v>
      </c>
      <c r="F100" s="4">
        <v>0</v>
      </c>
      <c r="G100" s="4" t="s">
        <v>76</v>
      </c>
      <c r="H100" s="4" t="s">
        <v>44</v>
      </c>
      <c r="I100" s="4" t="s">
        <v>77</v>
      </c>
      <c r="J100" s="4" t="s">
        <v>10</v>
      </c>
      <c r="K100" s="25">
        <v>43528.879305555558</v>
      </c>
    </row>
    <row r="101" spans="1:11" ht="26.25" x14ac:dyDescent="0.25">
      <c r="A101" s="4" t="s">
        <v>846</v>
      </c>
      <c r="B101" s="5"/>
      <c r="C101" s="25">
        <v>43527.785891203705</v>
      </c>
      <c r="D101" s="3"/>
      <c r="E101" s="4">
        <v>1936</v>
      </c>
      <c r="F101" s="4">
        <v>0</v>
      </c>
      <c r="G101" s="4" t="s">
        <v>98</v>
      </c>
      <c r="H101" s="4" t="s">
        <v>44</v>
      </c>
      <c r="I101" s="4" t="s">
        <v>847</v>
      </c>
      <c r="J101" s="4" t="s">
        <v>10</v>
      </c>
      <c r="K101" s="25">
        <v>43528.788958333331</v>
      </c>
    </row>
    <row r="102" spans="1:11" ht="26.25" x14ac:dyDescent="0.25">
      <c r="A102" s="4" t="s">
        <v>848</v>
      </c>
      <c r="B102" s="5"/>
      <c r="C102" s="25">
        <v>43527.649247685185</v>
      </c>
      <c r="D102" s="3"/>
      <c r="E102" s="4">
        <v>408</v>
      </c>
      <c r="F102" s="4">
        <v>0</v>
      </c>
      <c r="G102" s="4" t="s">
        <v>584</v>
      </c>
      <c r="H102" s="4" t="s">
        <v>44</v>
      </c>
      <c r="I102" s="4" t="s">
        <v>585</v>
      </c>
      <c r="J102" s="4" t="s">
        <v>10</v>
      </c>
      <c r="K102" s="25">
        <v>43528.650925925926</v>
      </c>
    </row>
    <row r="103" spans="1:11" ht="26.25" x14ac:dyDescent="0.25">
      <c r="A103" s="4" t="s">
        <v>849</v>
      </c>
      <c r="B103" s="5"/>
      <c r="C103" s="25">
        <v>43527.534016203703</v>
      </c>
      <c r="D103" s="3"/>
      <c r="E103" s="4">
        <v>578</v>
      </c>
      <c r="F103" s="4">
        <v>0</v>
      </c>
      <c r="G103" s="4" t="s">
        <v>85</v>
      </c>
      <c r="H103" s="4" t="s">
        <v>44</v>
      </c>
      <c r="I103" s="4" t="s">
        <v>652</v>
      </c>
      <c r="J103" s="4" t="s">
        <v>12</v>
      </c>
      <c r="K103" s="3"/>
    </row>
    <row r="104" spans="1:11" ht="26.25" x14ac:dyDescent="0.25">
      <c r="A104" s="4" t="s">
        <v>850</v>
      </c>
      <c r="B104" s="5"/>
      <c r="C104" s="25">
        <v>43526.830092592594</v>
      </c>
      <c r="D104" s="3"/>
      <c r="E104" s="4">
        <v>840</v>
      </c>
      <c r="F104" s="4">
        <v>0</v>
      </c>
      <c r="G104" s="4" t="s">
        <v>23</v>
      </c>
      <c r="H104" s="4" t="s">
        <v>44</v>
      </c>
      <c r="I104" s="4" t="s">
        <v>851</v>
      </c>
      <c r="J104" s="4" t="s">
        <v>10</v>
      </c>
      <c r="K104" s="25">
        <v>43527.833692129629</v>
      </c>
    </row>
    <row r="105" spans="1:11" ht="26.25" x14ac:dyDescent="0.25">
      <c r="A105" s="4" t="s">
        <v>852</v>
      </c>
      <c r="B105" s="5"/>
      <c r="C105" s="25">
        <v>43526.729016203702</v>
      </c>
      <c r="D105" s="3"/>
      <c r="E105" s="4">
        <v>596</v>
      </c>
      <c r="F105" s="4">
        <v>0</v>
      </c>
      <c r="G105" s="4" t="s">
        <v>22</v>
      </c>
      <c r="H105" s="4" t="s">
        <v>44</v>
      </c>
      <c r="I105" s="4" t="s">
        <v>634</v>
      </c>
      <c r="J105" s="4" t="s">
        <v>10</v>
      </c>
      <c r="K105" s="25">
        <v>43527.730949074074</v>
      </c>
    </row>
    <row r="106" spans="1:11" ht="26.25" x14ac:dyDescent="0.25">
      <c r="A106" s="4" t="s">
        <v>853</v>
      </c>
      <c r="B106" s="5"/>
      <c r="C106" s="25">
        <v>43526.65421296296</v>
      </c>
      <c r="D106" s="3"/>
      <c r="E106" s="4">
        <v>330</v>
      </c>
      <c r="F106" s="4">
        <v>0</v>
      </c>
      <c r="G106" s="4" t="s">
        <v>16</v>
      </c>
      <c r="H106" s="4" t="s">
        <v>44</v>
      </c>
      <c r="I106" s="4" t="s">
        <v>804</v>
      </c>
      <c r="J106" s="4" t="s">
        <v>10</v>
      </c>
      <c r="K106" s="25">
        <v>43527.657025462962</v>
      </c>
    </row>
    <row r="107" spans="1:11" ht="26.25" x14ac:dyDescent="0.25">
      <c r="A107" s="4" t="s">
        <v>854</v>
      </c>
      <c r="B107" s="5"/>
      <c r="C107" s="25">
        <v>43526.491203703707</v>
      </c>
      <c r="D107" s="3"/>
      <c r="E107" s="4">
        <v>1020</v>
      </c>
      <c r="F107" s="4">
        <v>0</v>
      </c>
      <c r="G107" s="4" t="s">
        <v>22</v>
      </c>
      <c r="H107" s="4" t="s">
        <v>44</v>
      </c>
      <c r="I107" s="4" t="s">
        <v>855</v>
      </c>
      <c r="J107" s="4" t="s">
        <v>10</v>
      </c>
      <c r="K107" s="25">
        <v>43527.493761574071</v>
      </c>
    </row>
    <row r="108" spans="1:11" ht="26.25" x14ac:dyDescent="0.25">
      <c r="A108" s="4" t="s">
        <v>856</v>
      </c>
      <c r="B108" s="5"/>
      <c r="C108" s="25">
        <v>43525.801365740743</v>
      </c>
      <c r="D108" s="3"/>
      <c r="E108" s="4">
        <v>1194</v>
      </c>
      <c r="F108" s="4">
        <v>0</v>
      </c>
      <c r="G108" s="4" t="s">
        <v>76</v>
      </c>
      <c r="H108" s="4" t="s">
        <v>44</v>
      </c>
      <c r="I108" s="4" t="s">
        <v>77</v>
      </c>
      <c r="J108" s="4" t="s">
        <v>10</v>
      </c>
      <c r="K108" s="25">
        <v>43526.807129629633</v>
      </c>
    </row>
    <row r="109" spans="1:11" ht="26.25" x14ac:dyDescent="0.25">
      <c r="A109" s="4" t="s">
        <v>857</v>
      </c>
      <c r="B109" s="5"/>
      <c r="C109" s="25">
        <v>43525.554305555554</v>
      </c>
      <c r="D109" s="3"/>
      <c r="E109" s="4">
        <v>455</v>
      </c>
      <c r="F109" s="4">
        <v>0</v>
      </c>
      <c r="G109" s="4" t="s">
        <v>32</v>
      </c>
      <c r="H109" s="4" t="s">
        <v>44</v>
      </c>
      <c r="I109" s="4" t="s">
        <v>59</v>
      </c>
      <c r="J109" s="4" t="s">
        <v>10</v>
      </c>
      <c r="K109" s="25">
        <v>43526.556435185186</v>
      </c>
    </row>
    <row r="110" spans="1:11" ht="26.25" x14ac:dyDescent="0.25">
      <c r="A110" s="4" t="s">
        <v>858</v>
      </c>
      <c r="B110" s="5"/>
      <c r="C110" s="25">
        <v>43525.543715277781</v>
      </c>
      <c r="D110" s="3"/>
      <c r="E110" s="4">
        <v>2244</v>
      </c>
      <c r="F110" s="4">
        <v>0</v>
      </c>
      <c r="G110" s="4" t="s">
        <v>38</v>
      </c>
      <c r="H110" s="4" t="s">
        <v>44</v>
      </c>
      <c r="I110" s="4" t="s">
        <v>859</v>
      </c>
      <c r="J110" s="4" t="s">
        <v>10</v>
      </c>
      <c r="K110" s="25">
        <v>43526.546030092592</v>
      </c>
    </row>
    <row r="111" spans="1:11" ht="26.25" x14ac:dyDescent="0.25">
      <c r="A111" s="4" t="s">
        <v>860</v>
      </c>
      <c r="B111" s="5"/>
      <c r="C111" s="25">
        <v>43525.514444444445</v>
      </c>
      <c r="D111" s="3"/>
      <c r="E111" s="4">
        <v>2450</v>
      </c>
      <c r="F111" s="4">
        <v>0</v>
      </c>
      <c r="G111" s="4" t="s">
        <v>598</v>
      </c>
      <c r="H111" s="4" t="s">
        <v>44</v>
      </c>
      <c r="I111" s="4" t="s">
        <v>861</v>
      </c>
      <c r="J111" s="4" t="s">
        <v>10</v>
      </c>
      <c r="K111" s="25">
        <v>43526.517800925925</v>
      </c>
    </row>
    <row r="112" spans="1:11" ht="26.25" x14ac:dyDescent="0.25">
      <c r="A112" s="4" t="s">
        <v>862</v>
      </c>
      <c r="B112" s="5"/>
      <c r="C112" s="25">
        <v>43525.485497685186</v>
      </c>
      <c r="D112" s="3"/>
      <c r="E112" s="4">
        <v>1398</v>
      </c>
      <c r="F112" s="4">
        <v>0</v>
      </c>
      <c r="G112" s="4" t="s">
        <v>18</v>
      </c>
      <c r="H112" s="4" t="s">
        <v>44</v>
      </c>
      <c r="I112" s="4" t="s">
        <v>863</v>
      </c>
      <c r="J112" s="4" t="s">
        <v>10</v>
      </c>
      <c r="K112" s="25">
        <v>43526.486932870372</v>
      </c>
    </row>
  </sheetData>
  <autoFilter ref="A1:K112"/>
  <sortState ref="A2:K9278">
    <sortCondition ref="H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АНАЛИТИКА ДС</vt:lpstr>
      <vt:lpstr>ЯНВАРЬ</vt:lpstr>
      <vt:lpstr>ФЕВРАЛЬ</vt:lpstr>
      <vt:lpstr>МАРТ</vt:lpstr>
      <vt:lpstr>'АНАЛИТИКА ДС'!Область_печати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</dc:creator>
  <cp:lastModifiedBy>ГАВ</cp:lastModifiedBy>
  <dcterms:created xsi:type="dcterms:W3CDTF">2019-02-25T11:26:09Z</dcterms:created>
  <dcterms:modified xsi:type="dcterms:W3CDTF">2019-04-19T12:24:52Z</dcterms:modified>
</cp:coreProperties>
</file>