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3" i="1" l="1"/>
  <c r="A12" i="1"/>
  <c r="A11" i="1"/>
  <c r="I12" i="1"/>
  <c r="I13" i="1"/>
  <c r="I11" i="1"/>
  <c r="H12" i="1"/>
  <c r="H13" i="1"/>
  <c r="H11" i="1"/>
  <c r="F12" i="1"/>
  <c r="F13" i="1"/>
  <c r="F11" i="1"/>
  <c r="E12" i="1"/>
  <c r="E13" i="1"/>
  <c r="E11" i="1"/>
  <c r="C12" i="1"/>
  <c r="C13" i="1"/>
  <c r="C11" i="1"/>
  <c r="B13" i="1"/>
  <c r="B12" i="1"/>
  <c r="B11" i="1"/>
  <c r="K13" i="1"/>
  <c r="K12" i="1"/>
  <c r="K11" i="1"/>
  <c r="J12" i="1"/>
  <c r="J5" i="1" s="1"/>
  <c r="J13" i="1"/>
  <c r="J6" i="1" s="1"/>
  <c r="J11" i="1"/>
  <c r="J4" i="1" s="1"/>
  <c r="G12" i="1"/>
  <c r="G5" i="1" s="1"/>
  <c r="G13" i="1"/>
  <c r="G6" i="1" s="1"/>
  <c r="G11" i="1"/>
  <c r="G4" i="1" s="1"/>
  <c r="D13" i="1"/>
  <c r="D6" i="1" s="1"/>
  <c r="D12" i="1"/>
  <c r="D5" i="1" s="1"/>
  <c r="D11" i="1"/>
  <c r="D4" i="1" s="1"/>
</calcChain>
</file>

<file path=xl/sharedStrings.xml><?xml version="1.0" encoding="utf-8"?>
<sst xmlns="http://schemas.openxmlformats.org/spreadsheetml/2006/main" count="33" uniqueCount="13">
  <si>
    <t>Товар</t>
  </si>
  <si>
    <t>Магазин 1</t>
  </si>
  <si>
    <t>Магазин 2</t>
  </si>
  <si>
    <t>Магазин 3</t>
  </si>
  <si>
    <t>Продано за месяц</t>
  </si>
  <si>
    <t>Остаток на складе</t>
  </si>
  <si>
    <t>Необходимо завезти</t>
  </si>
  <si>
    <t>Склад поставщика</t>
  </si>
  <si>
    <t>Вариант для рассчета при складе&lt;необходимого количества (привязано к основной таблице)</t>
  </si>
  <si>
    <t>Основная таблица</t>
  </si>
  <si>
    <t>Продукт №1</t>
  </si>
  <si>
    <t>Продукт №2</t>
  </si>
  <si>
    <t>Продукт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</si>
</sst>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/>
    <xf numFmtId="0" fontId="0" fillId="0" borderId="19" xfId="0" applyBorder="1" applyProtection="1"/>
    <xf numFmtId="0" fontId="0" fillId="0" borderId="30" xfId="0" applyBorder="1" applyProtection="1"/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/>
    <xf numFmtId="0" fontId="0" fillId="2" borderId="31" xfId="0" applyFill="1" applyBorder="1" applyAlignment="1" applyProtection="1">
      <alignment wrapText="1"/>
    </xf>
    <xf numFmtId="0" fontId="0" fillId="2" borderId="32" xfId="0" applyFill="1" applyBorder="1" applyAlignment="1" applyProtection="1">
      <alignment wrapText="1"/>
    </xf>
    <xf numFmtId="0" fontId="0" fillId="2" borderId="33" xfId="0" applyFill="1" applyBorder="1" applyAlignment="1" applyProtection="1">
      <alignment wrapText="1"/>
    </xf>
    <xf numFmtId="0" fontId="0" fillId="2" borderId="5" xfId="0" applyFill="1" applyBorder="1" applyAlignment="1" applyProtection="1"/>
    <xf numFmtId="0" fontId="0" fillId="0" borderId="4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35" xfId="0" applyBorder="1" applyProtection="1"/>
    <xf numFmtId="0" fontId="0" fillId="0" borderId="34" xfId="0" applyBorder="1" applyProtection="1"/>
    <xf numFmtId="0" fontId="0" fillId="0" borderId="37" xfId="0" applyBorder="1" applyProtection="1"/>
    <xf numFmtId="0" fontId="0" fillId="0" borderId="14" xfId="0" applyBorder="1" applyProtection="1"/>
    <xf numFmtId="0" fontId="0" fillId="0" borderId="8" xfId="0" applyBorder="1" applyProtection="1"/>
    <xf numFmtId="0" fontId="0" fillId="0" borderId="15" xfId="0" applyBorder="1" applyProtection="1"/>
    <xf numFmtId="0" fontId="0" fillId="0" borderId="10" xfId="0" applyBorder="1" applyProtection="1"/>
    <xf numFmtId="0" fontId="0" fillId="0" borderId="9" xfId="0" applyBorder="1" applyProtection="1"/>
    <xf numFmtId="0" fontId="0" fillId="0" borderId="38" xfId="0" applyBorder="1" applyProtection="1"/>
    <xf numFmtId="0" fontId="0" fillId="0" borderId="6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36" xfId="0" applyBorder="1" applyProtection="1"/>
    <xf numFmtId="0" fontId="0" fillId="0" borderId="26" xfId="0" applyBorder="1" applyProtection="1"/>
    <xf numFmtId="0" fontId="0" fillId="0" borderId="39" xfId="0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19" sqref="I19"/>
    </sheetView>
  </sheetViews>
  <sheetFormatPr defaultRowHeight="15" x14ac:dyDescent="0.25"/>
  <cols>
    <col min="1" max="1" width="15.42578125" style="2" customWidth="1"/>
    <col min="2" max="10" width="10.85546875" style="2" customWidth="1"/>
    <col min="11" max="11" width="17.85546875" style="2" bestFit="1" customWidth="1"/>
    <col min="12" max="16384" width="9.140625" style="2"/>
  </cols>
  <sheetData>
    <row r="1" spans="1:13" ht="15.75" thickBot="1" x14ac:dyDescent="0.3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8" customFormat="1" ht="15.75" thickBot="1" x14ac:dyDescent="0.3">
      <c r="A2" s="3" t="s">
        <v>0</v>
      </c>
      <c r="B2" s="4" t="s">
        <v>1</v>
      </c>
      <c r="C2" s="5"/>
      <c r="D2" s="6"/>
      <c r="E2" s="4" t="s">
        <v>2</v>
      </c>
      <c r="F2" s="5"/>
      <c r="G2" s="6"/>
      <c r="H2" s="4" t="s">
        <v>3</v>
      </c>
      <c r="I2" s="5"/>
      <c r="J2" s="5"/>
      <c r="K2" s="7" t="s">
        <v>7</v>
      </c>
    </row>
    <row r="3" spans="1:13" s="15" customFormat="1" ht="30.75" thickBot="1" x14ac:dyDescent="0.3">
      <c r="A3" s="9"/>
      <c r="B3" s="10" t="s">
        <v>4</v>
      </c>
      <c r="C3" s="11" t="s">
        <v>5</v>
      </c>
      <c r="D3" s="12" t="s">
        <v>6</v>
      </c>
      <c r="E3" s="10" t="s">
        <v>4</v>
      </c>
      <c r="F3" s="11" t="s">
        <v>5</v>
      </c>
      <c r="G3" s="12" t="s">
        <v>6</v>
      </c>
      <c r="H3" s="10" t="s">
        <v>4</v>
      </c>
      <c r="I3" s="11" t="s">
        <v>5</v>
      </c>
      <c r="J3" s="13" t="s">
        <v>6</v>
      </c>
      <c r="K3" s="14"/>
      <c r="M3" s="2"/>
    </row>
    <row r="4" spans="1:13" x14ac:dyDescent="0.25">
      <c r="A4" s="16" t="s">
        <v>10</v>
      </c>
      <c r="B4" s="17">
        <v>30</v>
      </c>
      <c r="C4" s="18">
        <v>5</v>
      </c>
      <c r="D4" s="29">
        <f>IF(K4&gt;=SUM($B$4-$C$4+$E$4-$F$4+$H$4-$I$4),B4-C4,D11)</f>
        <v>25</v>
      </c>
      <c r="E4" s="17">
        <v>20</v>
      </c>
      <c r="F4" s="18">
        <v>5</v>
      </c>
      <c r="G4" s="29">
        <f>IF($K$4&gt;=SUM($B$4-$C$4+$E$4-$F$4+$H$4-$I$4),E4-F4,G11)</f>
        <v>15</v>
      </c>
      <c r="H4" s="17">
        <v>10</v>
      </c>
      <c r="I4" s="18">
        <v>5</v>
      </c>
      <c r="J4" s="29">
        <f>IF($K$4&gt;=SUM($B$4-$C$4+$E$4-$F$4+$H$4-$I$4),H4-I4,J11)</f>
        <v>5</v>
      </c>
      <c r="K4" s="19">
        <v>50</v>
      </c>
      <c r="L4" s="20"/>
    </row>
    <row r="5" spans="1:13" x14ac:dyDescent="0.25">
      <c r="A5" s="21" t="s">
        <v>11</v>
      </c>
      <c r="B5" s="22">
        <v>20</v>
      </c>
      <c r="C5" s="23">
        <v>10</v>
      </c>
      <c r="D5" s="30">
        <f>IF(K5&gt;=SUM($B$5-$C$5+$E$5-$F$5+$H$5-$I$5),B5-C5,D12)</f>
        <v>10</v>
      </c>
      <c r="E5" s="22">
        <v>15</v>
      </c>
      <c r="F5" s="23">
        <v>7</v>
      </c>
      <c r="G5" s="30">
        <f>IF($K$5&gt;=SUM($B$5-$C$5+$E$5-$F$5+$H$5-$I$5),E5-F5,G12)</f>
        <v>8</v>
      </c>
      <c r="H5" s="22">
        <v>10</v>
      </c>
      <c r="I5" s="23">
        <v>5</v>
      </c>
      <c r="J5" s="30">
        <f>IF($K$5&gt;=SUM($B$5-$C$5+$E$5-$F$5+$H$5-$I$5),H5-I5,J12)</f>
        <v>5</v>
      </c>
      <c r="K5" s="24">
        <v>50</v>
      </c>
      <c r="L5" s="20"/>
    </row>
    <row r="6" spans="1:13" ht="15.75" thickBot="1" x14ac:dyDescent="0.3">
      <c r="A6" s="25" t="s">
        <v>12</v>
      </c>
      <c r="B6" s="26">
        <v>15</v>
      </c>
      <c r="C6" s="27">
        <v>5</v>
      </c>
      <c r="D6" s="31">
        <f>IF(K6&gt;=SUM($B$6-$C$6+$E$6-$F$6+$H$6-$I$6),B6-C6,D13)</f>
        <v>10</v>
      </c>
      <c r="E6" s="26">
        <v>10</v>
      </c>
      <c r="F6" s="27">
        <v>5</v>
      </c>
      <c r="G6" s="31">
        <f>IF($K$4&gt;=SUM($B$4-$C$4+$E$4-$F$4+$H$4-$I$4),E6-F6,G13)</f>
        <v>5</v>
      </c>
      <c r="H6" s="26">
        <v>5</v>
      </c>
      <c r="I6" s="27">
        <v>3</v>
      </c>
      <c r="J6" s="31">
        <f>IF($K$4&gt;=SUM($B$4-$C$4+$E$4-$F$4+$H$4-$I$4),H6-I6,J13)</f>
        <v>2</v>
      </c>
      <c r="K6" s="28">
        <v>50</v>
      </c>
      <c r="L6" s="20"/>
    </row>
    <row r="8" spans="1:13" ht="15.75" thickBot="1" x14ac:dyDescent="0.3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ht="15.75" thickBot="1" x14ac:dyDescent="0.3">
      <c r="A9" s="32" t="s">
        <v>0</v>
      </c>
      <c r="B9" s="33" t="s">
        <v>1</v>
      </c>
      <c r="C9" s="34"/>
      <c r="D9" s="35"/>
      <c r="E9" s="33" t="s">
        <v>2</v>
      </c>
      <c r="F9" s="34"/>
      <c r="G9" s="35"/>
      <c r="H9" s="33" t="s">
        <v>3</v>
      </c>
      <c r="I9" s="34"/>
      <c r="J9" s="35"/>
      <c r="K9" s="36" t="s">
        <v>7</v>
      </c>
    </row>
    <row r="10" spans="1:13" ht="30.75" thickBot="1" x14ac:dyDescent="0.3">
      <c r="A10" s="37"/>
      <c r="B10" s="38" t="s">
        <v>4</v>
      </c>
      <c r="C10" s="39" t="s">
        <v>5</v>
      </c>
      <c r="D10" s="40" t="s">
        <v>6</v>
      </c>
      <c r="E10" s="38" t="s">
        <v>4</v>
      </c>
      <c r="F10" s="39" t="s">
        <v>5</v>
      </c>
      <c r="G10" s="40" t="s">
        <v>6</v>
      </c>
      <c r="H10" s="38" t="s">
        <v>4</v>
      </c>
      <c r="I10" s="39" t="s">
        <v>5</v>
      </c>
      <c r="J10" s="40" t="s">
        <v>6</v>
      </c>
      <c r="K10" s="41"/>
    </row>
    <row r="11" spans="1:13" x14ac:dyDescent="0.25">
      <c r="A11" s="42" t="str">
        <f>A4</f>
        <v>Продукт №1</v>
      </c>
      <c r="B11" s="43">
        <f>B4</f>
        <v>30</v>
      </c>
      <c r="C11" s="44">
        <f>C4</f>
        <v>5</v>
      </c>
      <c r="D11" s="29">
        <f>INT(IF($K$11&lt;SUM($B$11-$C$11+$E$11-$F$11+$H$11-$I$11),$K$11*(B11/SUM($B$11,$E$11,$H$11))))</f>
        <v>0</v>
      </c>
      <c r="E11" s="45">
        <f>E4</f>
        <v>20</v>
      </c>
      <c r="F11" s="44">
        <f>F4</f>
        <v>5</v>
      </c>
      <c r="G11" s="46">
        <f>INT(IF(K11&lt;SUM(B11-C11+E11-F11+H11-I11),K11*(E11/SUM(B11,E11,H11))))</f>
        <v>0</v>
      </c>
      <c r="H11" s="43">
        <f>H4</f>
        <v>10</v>
      </c>
      <c r="I11" s="44">
        <f>I4</f>
        <v>5</v>
      </c>
      <c r="J11" s="29">
        <f>INT(IF(K11&lt;SUM(B11-C11+E11-F11+H11-I11),K11*(H11/SUM(B11,E11,H11))))</f>
        <v>0</v>
      </c>
      <c r="K11" s="47">
        <f>K4</f>
        <v>50</v>
      </c>
    </row>
    <row r="12" spans="1:13" x14ac:dyDescent="0.25">
      <c r="A12" s="42" t="str">
        <f>A5</f>
        <v>Продукт №2</v>
      </c>
      <c r="B12" s="48">
        <f>B5</f>
        <v>20</v>
      </c>
      <c r="C12" s="49">
        <f t="shared" ref="C12:C13" si="0">C5</f>
        <v>10</v>
      </c>
      <c r="D12" s="50">
        <f>INT(IF(K12&lt;SUM(B12-C12+E12-F12+H12-I12),K12*(B12/SUM(B12,E12,H12))))</f>
        <v>0</v>
      </c>
      <c r="E12" s="51">
        <f t="shared" ref="E12:F13" si="1">E5</f>
        <v>15</v>
      </c>
      <c r="F12" s="49">
        <f t="shared" si="1"/>
        <v>7</v>
      </c>
      <c r="G12" s="52">
        <f t="shared" ref="G12:G13" si="2">INT(IF(K12&lt;SUM(B12-C12+E12-F12+H12-I12),K12*(E12/SUM(B12,E12,H12))))</f>
        <v>0</v>
      </c>
      <c r="H12" s="48">
        <f t="shared" ref="H12:I13" si="3">H5</f>
        <v>10</v>
      </c>
      <c r="I12" s="49">
        <f t="shared" si="3"/>
        <v>5</v>
      </c>
      <c r="J12" s="50">
        <f t="shared" ref="J12:J13" si="4">INT(IF(K12&lt;SUM(B12-C12+E12-F12+H12-I12),K12*(H12/SUM(B12,E12,H12))))</f>
        <v>0</v>
      </c>
      <c r="K12" s="53">
        <f>K5</f>
        <v>50</v>
      </c>
    </row>
    <row r="13" spans="1:13" ht="15.75" thickBot="1" x14ac:dyDescent="0.3">
      <c r="A13" s="54" t="str">
        <f>A6</f>
        <v>Продукт №3</v>
      </c>
      <c r="B13" s="55">
        <f>B6</f>
        <v>15</v>
      </c>
      <c r="C13" s="56">
        <f t="shared" si="0"/>
        <v>5</v>
      </c>
      <c r="D13" s="57">
        <f>INT(IF(K13&lt;SUM(B13-C13+E13-F13+H13-I13),K13*(B13/SUM(B13,E13,H13))))</f>
        <v>0</v>
      </c>
      <c r="E13" s="58">
        <f t="shared" si="1"/>
        <v>10</v>
      </c>
      <c r="F13" s="56">
        <f t="shared" si="1"/>
        <v>5</v>
      </c>
      <c r="G13" s="59">
        <f t="shared" si="2"/>
        <v>0</v>
      </c>
      <c r="H13" s="55">
        <f t="shared" si="3"/>
        <v>5</v>
      </c>
      <c r="I13" s="56">
        <f t="shared" si="3"/>
        <v>3</v>
      </c>
      <c r="J13" s="57">
        <f t="shared" si="4"/>
        <v>0</v>
      </c>
      <c r="K13" s="60">
        <f>K6</f>
        <v>50</v>
      </c>
    </row>
  </sheetData>
  <sheetProtection password="E6A7" sheet="1" objects="1" scenarios="1"/>
  <mergeCells count="12">
    <mergeCell ref="A1:K1"/>
    <mergeCell ref="B2:D2"/>
    <mergeCell ref="E2:G2"/>
    <mergeCell ref="H2:J2"/>
    <mergeCell ref="A2:A3"/>
    <mergeCell ref="K2:K3"/>
    <mergeCell ref="A8:K8"/>
    <mergeCell ref="A9:A10"/>
    <mergeCell ref="B9:D9"/>
    <mergeCell ref="E9:G9"/>
    <mergeCell ref="H9:J9"/>
    <mergeCell ref="K9:K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Ю.И.</dc:creator>
  <cp:lastModifiedBy>Макаров Ю.И.</cp:lastModifiedBy>
  <dcterms:created xsi:type="dcterms:W3CDTF">2013-03-25T04:51:14Z</dcterms:created>
  <dcterms:modified xsi:type="dcterms:W3CDTF">2013-03-25T06:34:39Z</dcterms:modified>
</cp:coreProperties>
</file>