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Занятия ГНК\Рабочие программы\ПМ.01 МДК.01.02\Тесты\"/>
    </mc:Choice>
  </mc:AlternateContent>
  <bookViews>
    <workbookView xWindow="0" yWindow="0" windowWidth="24000" windowHeight="93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56" i="1" l="1"/>
  <c r="C50" i="1" l="1"/>
  <c r="C44" i="1"/>
  <c r="C38" i="1"/>
  <c r="C32" i="1"/>
  <c r="C26" i="1"/>
  <c r="C20" i="1"/>
  <c r="C14" i="1"/>
  <c r="C2" i="1"/>
  <c r="C62" i="1" l="1"/>
</calcChain>
</file>

<file path=xl/sharedStrings.xml><?xml version="1.0" encoding="utf-8"?>
<sst xmlns="http://schemas.openxmlformats.org/spreadsheetml/2006/main" count="74" uniqueCount="65">
  <si>
    <t>Вопрос</t>
  </si>
  <si>
    <t>Ответ</t>
  </si>
  <si>
    <t>Результат</t>
  </si>
  <si>
    <t>1.Почему должна быть обеспечена надлежащая полнота вскрытия пласта?</t>
  </si>
  <si>
    <t>2.Каким из этих требований должна отвечать конструкция скважины?</t>
  </si>
  <si>
    <t>3.В каких случаях забой скважины выполняют закрытым?</t>
  </si>
  <si>
    <t>4.На чем основан принцип действия кумулятивного перфоратора?</t>
  </si>
  <si>
    <t>5. Какими методами пользуются при вызове притока жидкости или газа из пласта к забою скважины?</t>
  </si>
  <si>
    <t>6.Что используют для предотвращения повреждения обсадных труб и муфт при спуске их в скважину</t>
  </si>
  <si>
    <t>7.Как влияет компрессорный метод освоения на рыхлые породы пласта?</t>
  </si>
  <si>
    <t>8.Почему число перфорационных отверстий обычно не превышает больше 40-50 на 1 метр?</t>
  </si>
  <si>
    <t>9.В чем заключается задача освоения нагнетательных скважин?</t>
  </si>
  <si>
    <t>10.Чем обусловлено несовершенство скважины по степени вскрытия?</t>
  </si>
  <si>
    <t>Итог</t>
  </si>
  <si>
    <t>1) Это гарантирует длительную безводную эксплуатацию скважин и максимальное облегчение притока жидкости к забою</t>
  </si>
  <si>
    <t>2) Тем самым мы можем одновременно добывать все флюиды пласта</t>
  </si>
  <si>
    <t>3) Дебит скважины таким образом наиболее высокий</t>
  </si>
  <si>
    <t>4) Это снижает вероятность появления песчаных пробок из-за большой площади фильтрации</t>
  </si>
  <si>
    <t>5) При неполном вскрытии пласта скважина просто нерентабельна</t>
  </si>
  <si>
    <t>1) Герметизация устья и направление извлекаемой жидкости в систему сбора или подготовки и нагнетания жидкости и газа в пласт</t>
  </si>
  <si>
    <t>2) Надежное сообщение пласта с продуктивным пластом</t>
  </si>
  <si>
    <t>3) Устойчивость стенок ствола и надежное разобщение нефтеносны</t>
  </si>
  <si>
    <t>4) Возможность спуска в скважину подъемных средств для извлечения из пласта нефти или газа и проведения различных скважинных исследований и ремонтно-профилактических работ</t>
  </si>
  <si>
    <t>5) Она должна отвечать всем выше перечисленным требованиям</t>
  </si>
  <si>
    <t>1) Продуктивный пласт представлен крепкими однородными породами (известняки, песчаники)</t>
  </si>
  <si>
    <t>2) Продуктивный пласт представлен неоднородными породами прослоями глин, песками, или неустойчивыми и слабосцементированными песчаниками</t>
  </si>
  <si>
    <t>3) Когда при цементировании фильтрат цементного раствора или сам цементный раствор может попасть в продуктивный пласт и ухудшить проницаемость пород пласта</t>
  </si>
  <si>
    <t>4) Когда применяют конструкции скважин с заранее перфорированным фильтром с манжетной заливкой</t>
  </si>
  <si>
    <t>5) Закрытый забой скважины выполняют при всех выше перечисленных случаях</t>
  </si>
  <si>
    <t>1) Проникающая способность пули в результате выстрела</t>
  </si>
  <si>
    <t>2) Проникающая способность снаряда в результате торпедирования и дальнейшее его взрывание</t>
  </si>
  <si>
    <t>3) Проникновение раскаленных потоков газа и расплавленного металла за счет их абразивных свойств в результате взрыва</t>
  </si>
  <si>
    <t>4) Проникновение песка и воды за счет их абразивных свойств под действием высокого давления</t>
  </si>
  <si>
    <t>5) Проникновение осуществляется с помощью сверлени</t>
  </si>
  <si>
    <t>1) Заменяют глинистый раствор на раствор вода + NaCl</t>
  </si>
  <si>
    <t>2) Уменьшают плотность жидкости в скважине и применяют аэризацию</t>
  </si>
  <si>
    <t>3) В скважину добавляют раствор нефть + ПАВ</t>
  </si>
  <si>
    <t>4) Увеличивают давление на забой скважины, в результате чего пласт вскрывается</t>
  </si>
  <si>
    <t>5) Полностью выкачивают всю жидкость из скважины</t>
  </si>
  <si>
    <t>1) Пакер</t>
  </si>
  <si>
    <t>2) Хвостовик</t>
  </si>
  <si>
    <t>3) Башмак</t>
  </si>
  <si>
    <t>4) Колонная головка</t>
  </si>
  <si>
    <t>5) Колокол</t>
  </si>
  <si>
    <t>1) Он приводит к интенсивной очистке порового пространства от закупоривающегося материала</t>
  </si>
  <si>
    <t>2) Из-за этого метода призабойная зона пласта насыщается газом, и она утрачивает возможность фильтровать жидкость. Этот метод подходит лишь при освоении газовых месторождений</t>
  </si>
  <si>
    <t>3) Он приводит к активным газопроявлениям в стволе скважин</t>
  </si>
  <si>
    <t>4) Он ведет к резкому увеличению притока жидкости из пласта в скважину, в результате чего идет разрушение призабойной зоны пласта</t>
  </si>
  <si>
    <t>5) Не оказывает особого влияния на породы и пласт в целом</t>
  </si>
  <si>
    <t>1) Для предотвращения забивания призабойной зоны пласта</t>
  </si>
  <si>
    <t>2) Для предотвращения образования песчаных пробок в скважине</t>
  </si>
  <si>
    <t>3) Для сохранения прочности насоснокомпресорных труб</t>
  </si>
  <si>
    <t>4) Для сохранения прочности забоя</t>
  </si>
  <si>
    <t>5) Для сохранения прочности обсадной колонны</t>
  </si>
  <si>
    <t>1) Очищение поровых каналов ПЗП и скважины от грязи и взвешенных частиц</t>
  </si>
  <si>
    <t>2) Увеличение продуктивности нагнетательной скважины</t>
  </si>
  <si>
    <t>3) В вызове притока флюидов к скважине</t>
  </si>
  <si>
    <t>4) В поддержании пластового давления</t>
  </si>
  <si>
    <t>5) В проведении геофизических работ в скважине</t>
  </si>
  <si>
    <t>1) Отклонением ствола скважины от вертикали при бурении</t>
  </si>
  <si>
    <t>2) Появлением дополнительных сопротивлений в ПЗП и у стенок скважины в результате вскрытия скважины не на всю толщину пласта</t>
  </si>
  <si>
    <t>3) Появлением дополнительных сопротивлений в ПЗП и у стенок скважины в результате сгущения линий токов у перфорационных отверстий, вызывающих местное повышение скоростей движения жидкост</t>
  </si>
  <si>
    <t>4) Появлением дополнительных сопротивлений в ПЗП и у стенок скважины в результате неравномерности распределения перфорационных отверстий</t>
  </si>
  <si>
    <t>5) Несовершенством по характеру вскрытия</t>
  </si>
  <si>
    <t>Выбрать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</si>
</sst>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0" xfId="0" applyFont="1" applyFill="1"/>
    <xf numFmtId="0" fontId="0" fillId="2" borderId="1" xfId="0" applyFill="1" applyBorder="1"/>
    <xf numFmtId="0" fontId="3" fillId="2" borderId="1" xfId="0" applyFont="1" applyFill="1" applyBorder="1"/>
    <xf numFmtId="0" fontId="4" fillId="0" borderId="1" xfId="0" applyFont="1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workbookViewId="0">
      <selection activeCell="B2" sqref="B2"/>
    </sheetView>
  </sheetViews>
  <sheetFormatPr defaultRowHeight="15" x14ac:dyDescent="0.25"/>
  <cols>
    <col min="1" max="1" width="191.85546875" customWidth="1"/>
    <col min="2" max="2" width="14.140625" style="8" bestFit="1" customWidth="1"/>
    <col min="3" max="3" width="12.42578125" style="8" bestFit="1" customWidth="1"/>
  </cols>
  <sheetData>
    <row r="1" spans="1:3" ht="18.75" x14ac:dyDescent="0.3">
      <c r="A1" s="11" t="s">
        <v>0</v>
      </c>
      <c r="B1" s="11" t="s">
        <v>1</v>
      </c>
      <c r="C1" s="11" t="s">
        <v>2</v>
      </c>
    </row>
    <row r="2" spans="1:3" x14ac:dyDescent="0.25">
      <c r="A2" s="2" t="s">
        <v>3</v>
      </c>
      <c r="B2" s="10" t="s">
        <v>64</v>
      </c>
      <c r="C2" s="7">
        <f>IF(B2=1,1,0)</f>
        <v>0</v>
      </c>
    </row>
    <row r="3" spans="1:3" x14ac:dyDescent="0.25">
      <c r="A3" s="1" t="s">
        <v>14</v>
      </c>
      <c r="B3" s="7"/>
      <c r="C3" s="7"/>
    </row>
    <row r="4" spans="1:3" x14ac:dyDescent="0.25">
      <c r="A4" s="1" t="s">
        <v>15</v>
      </c>
      <c r="B4" s="7"/>
      <c r="C4" s="7"/>
    </row>
    <row r="5" spans="1:3" x14ac:dyDescent="0.25">
      <c r="A5" s="1" t="s">
        <v>16</v>
      </c>
      <c r="B5" s="7"/>
      <c r="C5" s="7"/>
    </row>
    <row r="6" spans="1:3" x14ac:dyDescent="0.25">
      <c r="A6" s="1" t="s">
        <v>17</v>
      </c>
      <c r="B6" s="7"/>
      <c r="C6" s="7"/>
    </row>
    <row r="7" spans="1:3" x14ac:dyDescent="0.25">
      <c r="A7" s="1" t="s">
        <v>18</v>
      </c>
      <c r="B7" s="7"/>
      <c r="C7" s="7"/>
    </row>
    <row r="8" spans="1:3" x14ac:dyDescent="0.25">
      <c r="A8" s="2" t="s">
        <v>4</v>
      </c>
      <c r="B8" s="10" t="s">
        <v>64</v>
      </c>
      <c r="C8" s="7">
        <f>IF(B8=5,1,0)</f>
        <v>0</v>
      </c>
    </row>
    <row r="9" spans="1:3" x14ac:dyDescent="0.25">
      <c r="A9" s="1" t="s">
        <v>19</v>
      </c>
      <c r="B9" s="7"/>
      <c r="C9" s="7"/>
    </row>
    <row r="10" spans="1:3" x14ac:dyDescent="0.25">
      <c r="A10" s="1" t="s">
        <v>20</v>
      </c>
      <c r="B10" s="7"/>
      <c r="C10" s="7"/>
    </row>
    <row r="11" spans="1:3" x14ac:dyDescent="0.25">
      <c r="A11" s="1" t="s">
        <v>21</v>
      </c>
      <c r="B11" s="7"/>
      <c r="C11" s="7"/>
    </row>
    <row r="12" spans="1:3" x14ac:dyDescent="0.25">
      <c r="A12" s="5" t="s">
        <v>22</v>
      </c>
      <c r="B12" s="7"/>
      <c r="C12" s="7"/>
    </row>
    <row r="13" spans="1:3" x14ac:dyDescent="0.25">
      <c r="A13" s="1" t="s">
        <v>23</v>
      </c>
      <c r="B13" s="7"/>
      <c r="C13" s="7"/>
    </row>
    <row r="14" spans="1:3" x14ac:dyDescent="0.25">
      <c r="A14" s="3" t="s">
        <v>5</v>
      </c>
      <c r="B14" s="10" t="s">
        <v>64</v>
      </c>
      <c r="C14" s="7">
        <f>IF(B14=2,1,0)</f>
        <v>0</v>
      </c>
    </row>
    <row r="15" spans="1:3" x14ac:dyDescent="0.25">
      <c r="A15" s="1" t="s">
        <v>24</v>
      </c>
      <c r="B15" s="7"/>
      <c r="C15" s="7"/>
    </row>
    <row r="16" spans="1:3" x14ac:dyDescent="0.25">
      <c r="A16" s="1" t="s">
        <v>25</v>
      </c>
      <c r="B16" s="7"/>
      <c r="C16" s="7"/>
    </row>
    <row r="17" spans="1:3" x14ac:dyDescent="0.25">
      <c r="A17" s="5" t="s">
        <v>26</v>
      </c>
      <c r="B17" s="7"/>
      <c r="C17" s="7"/>
    </row>
    <row r="18" spans="1:3" x14ac:dyDescent="0.25">
      <c r="A18" s="1" t="s">
        <v>27</v>
      </c>
      <c r="B18" s="7"/>
      <c r="C18" s="7"/>
    </row>
    <row r="19" spans="1:3" x14ac:dyDescent="0.25">
      <c r="A19" s="1" t="s">
        <v>28</v>
      </c>
      <c r="B19" s="7"/>
      <c r="C19" s="7"/>
    </row>
    <row r="20" spans="1:3" x14ac:dyDescent="0.25">
      <c r="A20" s="2" t="s">
        <v>6</v>
      </c>
      <c r="B20" s="10" t="s">
        <v>64</v>
      </c>
      <c r="C20" s="7">
        <f>IF(B20=3,1,0)</f>
        <v>0</v>
      </c>
    </row>
    <row r="21" spans="1:3" x14ac:dyDescent="0.25">
      <c r="A21" s="1" t="s">
        <v>29</v>
      </c>
      <c r="B21" s="7"/>
      <c r="C21" s="7"/>
    </row>
    <row r="22" spans="1:3" x14ac:dyDescent="0.25">
      <c r="A22" s="1" t="s">
        <v>30</v>
      </c>
      <c r="B22" s="7"/>
      <c r="C22" s="7"/>
    </row>
    <row r="23" spans="1:3" x14ac:dyDescent="0.25">
      <c r="A23" s="1" t="s">
        <v>31</v>
      </c>
      <c r="B23" s="7"/>
      <c r="C23" s="7"/>
    </row>
    <row r="24" spans="1:3" x14ac:dyDescent="0.25">
      <c r="A24" s="1" t="s">
        <v>32</v>
      </c>
      <c r="B24" s="7"/>
      <c r="C24" s="7"/>
    </row>
    <row r="25" spans="1:3" x14ac:dyDescent="0.25">
      <c r="A25" s="1" t="s">
        <v>33</v>
      </c>
      <c r="B25" s="7"/>
      <c r="C25" s="7"/>
    </row>
    <row r="26" spans="1:3" x14ac:dyDescent="0.25">
      <c r="A26" s="4" t="s">
        <v>7</v>
      </c>
      <c r="B26" s="10" t="s">
        <v>64</v>
      </c>
      <c r="C26" s="7">
        <f>IF(B26=2,1,0)</f>
        <v>0</v>
      </c>
    </row>
    <row r="27" spans="1:3" x14ac:dyDescent="0.25">
      <c r="A27" s="1" t="s">
        <v>34</v>
      </c>
      <c r="C27" s="7"/>
    </row>
    <row r="28" spans="1:3" x14ac:dyDescent="0.25">
      <c r="A28" s="1" t="s">
        <v>35</v>
      </c>
      <c r="B28" s="7"/>
      <c r="C28" s="7"/>
    </row>
    <row r="29" spans="1:3" x14ac:dyDescent="0.25">
      <c r="A29" s="1" t="s">
        <v>36</v>
      </c>
      <c r="B29" s="7"/>
      <c r="C29" s="7"/>
    </row>
    <row r="30" spans="1:3" x14ac:dyDescent="0.25">
      <c r="A30" s="1" t="s">
        <v>37</v>
      </c>
      <c r="B30" s="7"/>
      <c r="C30" s="7"/>
    </row>
    <row r="31" spans="1:3" x14ac:dyDescent="0.25">
      <c r="A31" s="1" t="s">
        <v>38</v>
      </c>
      <c r="B31" s="7"/>
      <c r="C31" s="7"/>
    </row>
    <row r="32" spans="1:3" x14ac:dyDescent="0.25">
      <c r="A32" s="2" t="s">
        <v>8</v>
      </c>
      <c r="B32" s="10" t="s">
        <v>64</v>
      </c>
      <c r="C32" s="7">
        <f>IF(B32=3,1,0)</f>
        <v>0</v>
      </c>
    </row>
    <row r="33" spans="1:3" x14ac:dyDescent="0.25">
      <c r="A33" s="1" t="s">
        <v>39</v>
      </c>
      <c r="B33" s="7"/>
      <c r="C33" s="7"/>
    </row>
    <row r="34" spans="1:3" x14ac:dyDescent="0.25">
      <c r="A34" s="1" t="s">
        <v>40</v>
      </c>
      <c r="B34" s="7"/>
      <c r="C34" s="7"/>
    </row>
    <row r="35" spans="1:3" x14ac:dyDescent="0.25">
      <c r="A35" s="1" t="s">
        <v>41</v>
      </c>
      <c r="B35" s="7"/>
      <c r="C35" s="7"/>
    </row>
    <row r="36" spans="1:3" x14ac:dyDescent="0.25">
      <c r="A36" s="1" t="s">
        <v>42</v>
      </c>
      <c r="B36" s="7"/>
      <c r="C36" s="7"/>
    </row>
    <row r="37" spans="1:3" x14ac:dyDescent="0.25">
      <c r="A37" s="1" t="s">
        <v>43</v>
      </c>
      <c r="B37" s="7"/>
      <c r="C37" s="7"/>
    </row>
    <row r="38" spans="1:3" x14ac:dyDescent="0.25">
      <c r="A38" s="3" t="s">
        <v>9</v>
      </c>
      <c r="B38" s="10" t="s">
        <v>64</v>
      </c>
      <c r="C38" s="7">
        <f>IF(B38=4,1,0)</f>
        <v>0</v>
      </c>
    </row>
    <row r="39" spans="1:3" x14ac:dyDescent="0.25">
      <c r="A39" s="1" t="s">
        <v>44</v>
      </c>
      <c r="B39" s="7"/>
      <c r="C39" s="7"/>
    </row>
    <row r="40" spans="1:3" x14ac:dyDescent="0.25">
      <c r="A40" s="5" t="s">
        <v>45</v>
      </c>
      <c r="B40" s="7"/>
      <c r="C40" s="7"/>
    </row>
    <row r="41" spans="1:3" x14ac:dyDescent="0.25">
      <c r="A41" s="1" t="s">
        <v>46</v>
      </c>
      <c r="B41" s="7"/>
      <c r="C41" s="7"/>
    </row>
    <row r="42" spans="1:3" x14ac:dyDescent="0.25">
      <c r="A42" s="1" t="s">
        <v>47</v>
      </c>
      <c r="B42" s="7"/>
      <c r="C42" s="7"/>
    </row>
    <row r="43" spans="1:3" x14ac:dyDescent="0.25">
      <c r="A43" s="1" t="s">
        <v>48</v>
      </c>
      <c r="B43" s="7"/>
      <c r="C43" s="7"/>
    </row>
    <row r="44" spans="1:3" x14ac:dyDescent="0.25">
      <c r="A44" s="3" t="s">
        <v>10</v>
      </c>
      <c r="B44" s="10" t="s">
        <v>64</v>
      </c>
      <c r="C44" s="7">
        <f>IF(B44=5,1,0)</f>
        <v>0</v>
      </c>
    </row>
    <row r="45" spans="1:3" x14ac:dyDescent="0.25">
      <c r="A45" s="1" t="s">
        <v>49</v>
      </c>
      <c r="B45" s="7"/>
      <c r="C45" s="7"/>
    </row>
    <row r="46" spans="1:3" x14ac:dyDescent="0.25">
      <c r="A46" s="1" t="s">
        <v>50</v>
      </c>
      <c r="B46" s="7"/>
      <c r="C46" s="7"/>
    </row>
    <row r="47" spans="1:3" x14ac:dyDescent="0.25">
      <c r="A47" s="1" t="s">
        <v>51</v>
      </c>
      <c r="B47" s="7"/>
      <c r="C47" s="7"/>
    </row>
    <row r="48" spans="1:3" x14ac:dyDescent="0.25">
      <c r="A48" s="1" t="s">
        <v>52</v>
      </c>
      <c r="B48" s="7"/>
      <c r="C48" s="7"/>
    </row>
    <row r="49" spans="1:3" x14ac:dyDescent="0.25">
      <c r="A49" s="1" t="s">
        <v>53</v>
      </c>
      <c r="B49" s="7"/>
      <c r="C49" s="7"/>
    </row>
    <row r="50" spans="1:3" x14ac:dyDescent="0.25">
      <c r="A50" s="3" t="s">
        <v>11</v>
      </c>
      <c r="B50" s="10" t="s">
        <v>64</v>
      </c>
      <c r="C50" s="7">
        <f>IF(B50=1,1,0)</f>
        <v>0</v>
      </c>
    </row>
    <row r="51" spans="1:3" x14ac:dyDescent="0.25">
      <c r="A51" s="1" t="s">
        <v>54</v>
      </c>
      <c r="B51" s="7"/>
      <c r="C51" s="7"/>
    </row>
    <row r="52" spans="1:3" x14ac:dyDescent="0.25">
      <c r="A52" s="1" t="s">
        <v>55</v>
      </c>
      <c r="B52" s="7"/>
      <c r="C52" s="7"/>
    </row>
    <row r="53" spans="1:3" x14ac:dyDescent="0.25">
      <c r="A53" s="1" t="s">
        <v>56</v>
      </c>
      <c r="B53" s="7"/>
      <c r="C53" s="7"/>
    </row>
    <row r="54" spans="1:3" x14ac:dyDescent="0.25">
      <c r="A54" s="1" t="s">
        <v>57</v>
      </c>
      <c r="B54" s="7"/>
      <c r="C54" s="7"/>
    </row>
    <row r="55" spans="1:3" x14ac:dyDescent="0.25">
      <c r="A55" s="1" t="s">
        <v>58</v>
      </c>
      <c r="B55" s="7"/>
      <c r="C55" s="7"/>
    </row>
    <row r="56" spans="1:3" x14ac:dyDescent="0.25">
      <c r="A56" s="3" t="s">
        <v>12</v>
      </c>
      <c r="B56" s="10" t="s">
        <v>64</v>
      </c>
      <c r="C56" s="7">
        <f>IF(B56=2,1,0)</f>
        <v>0</v>
      </c>
    </row>
    <row r="57" spans="1:3" x14ac:dyDescent="0.25">
      <c r="A57" s="1" t="s">
        <v>59</v>
      </c>
      <c r="B57" s="7"/>
      <c r="C57" s="7"/>
    </row>
    <row r="58" spans="1:3" x14ac:dyDescent="0.25">
      <c r="A58" s="1" t="s">
        <v>60</v>
      </c>
      <c r="B58" s="7"/>
      <c r="C58" s="7"/>
    </row>
    <row r="59" spans="1:3" x14ac:dyDescent="0.25">
      <c r="A59" s="1" t="s">
        <v>61</v>
      </c>
      <c r="B59" s="7"/>
      <c r="C59" s="7"/>
    </row>
    <row r="60" spans="1:3" x14ac:dyDescent="0.25">
      <c r="A60" s="1" t="s">
        <v>62</v>
      </c>
      <c r="B60" s="7"/>
      <c r="C60" s="7"/>
    </row>
    <row r="61" spans="1:3" x14ac:dyDescent="0.25">
      <c r="A61" s="1" t="s">
        <v>63</v>
      </c>
      <c r="B61" s="7"/>
      <c r="C61" s="7"/>
    </row>
    <row r="62" spans="1:3" ht="18.75" x14ac:dyDescent="0.3">
      <c r="A62" s="6" t="s">
        <v>13</v>
      </c>
      <c r="C62" s="9">
        <f>SUM(C2:C61)</f>
        <v>0</v>
      </c>
    </row>
  </sheetData>
  <dataValidations count="6">
    <dataValidation type="list" allowBlank="1" showInputMessage="1" showErrorMessage="1" sqref="B56">
      <formula1>"Выбрать, 1, 2, 3, 4, 5"</formula1>
    </dataValidation>
    <dataValidation type="list" allowBlank="1" showInputMessage="1" showErrorMessage="1" sqref="B38">
      <formula1>"Выбрать, 1, 2, 3, 4, 5"</formula1>
    </dataValidation>
    <dataValidation type="list" allowBlank="1" showInputMessage="1" showErrorMessage="1" sqref="B44">
      <formula1>"Выбрать, 1, 2, 3, 4, 5"</formula1>
    </dataValidation>
    <dataValidation type="list" allowBlank="1" showInputMessage="1" showErrorMessage="1" sqref="B50">
      <formula1>"Выбрать, 1, 2, 3, 4, 5"</formula1>
    </dataValidation>
    <dataValidation type="list" allowBlank="1" showInputMessage="1" showErrorMessage="1" sqref="B2 B14 B20 B26 B32">
      <formula1>"Выбрать, 1, 2, 3, 4, 5"</formula1>
    </dataValidation>
    <dataValidation type="list" allowBlank="1" showInputMessage="1" showErrorMessage="1" sqref="B8">
      <formula1>"Выбрать, 1, 2, 3, 4, 5"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ДенисКристина</cp:lastModifiedBy>
  <dcterms:created xsi:type="dcterms:W3CDTF">2019-03-05T17:52:22Z</dcterms:created>
  <dcterms:modified xsi:type="dcterms:W3CDTF">2019-03-06T19:24:08Z</dcterms:modified>
</cp:coreProperties>
</file>