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90" windowWidth="12435" windowHeight="72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3" i="1" l="1" a="1"/>
  <c r="K3" i="1"/>
  <c r="K4" i="1" a="1"/>
  <c r="K4" i="1"/>
  <c r="K5" i="1" a="1"/>
  <c r="K5" i="1"/>
  <c r="K6" i="1" a="1"/>
  <c r="K6" i="1"/>
  <c r="K7" i="1" a="1"/>
  <c r="K7" i="1"/>
  <c r="K8" i="1" a="1"/>
  <c r="K8" i="1"/>
  <c r="K9" i="1" a="1"/>
  <c r="K9" i="1"/>
  <c r="K10" i="1" a="1"/>
  <c r="K10" i="1"/>
  <c r="K11" i="1" a="1"/>
  <c r="K11" i="1"/>
  <c r="K2" i="1" a="1"/>
  <c r="K2" i="1" s="1"/>
  <c r="D3" i="1" a="1"/>
  <c r="D3" i="1"/>
  <c r="D4" i="1" a="1"/>
  <c r="D4" i="1"/>
  <c r="D5" i="1" a="1"/>
  <c r="D5" i="1"/>
  <c r="D6" i="1" a="1"/>
  <c r="D6" i="1"/>
  <c r="D7" i="1" a="1"/>
  <c r="D7" i="1"/>
  <c r="D8" i="1" a="1"/>
  <c r="D8" i="1"/>
  <c r="D9" i="1" a="1"/>
  <c r="D9" i="1"/>
  <c r="D10" i="1" a="1"/>
  <c r="D10" i="1"/>
  <c r="D11" i="1" a="1"/>
  <c r="D11" i="1" s="1"/>
  <c r="D2" i="1" a="1"/>
  <c r="D2" i="1"/>
</calcChain>
</file>

<file path=xl/sharedStrings.xml><?xml version="1.0" encoding="utf-8"?>
<sst xmlns="http://schemas.openxmlformats.org/spreadsheetml/2006/main" count="16" uniqueCount="11">
  <si>
    <t>адрес</t>
  </si>
  <si>
    <t>арт.</t>
  </si>
  <si>
    <t>наименование</t>
  </si>
  <si>
    <t>кол-во</t>
  </si>
  <si>
    <t>толщина</t>
  </si>
  <si>
    <t>ширина</t>
  </si>
  <si>
    <t>длина</t>
  </si>
  <si>
    <t>20</t>
  </si>
  <si>
    <t>16</t>
  </si>
  <si>
    <t>45</t>
  </si>
  <si>
    <t>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</si>
</sst>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15">
    <xf numFmtId="0" fontId="0" fillId="0" borderId="0" xfId="0"/>
    <xf numFmtId="49" fontId="20" fillId="24" borderId="10" xfId="0" applyNumberFormat="1" applyFont="1" applyFill="1" applyBorder="1" applyProtection="1"/>
    <xf numFmtId="1" fontId="0" fillId="24" borderId="10" xfId="0" applyNumberFormat="1" applyFill="1" applyBorder="1" applyProtection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0" fillId="0" borderId="14" xfId="0" applyBorder="1"/>
    <xf numFmtId="49" fontId="20" fillId="24" borderId="15" xfId="0" applyNumberFormat="1" applyFont="1" applyFill="1" applyBorder="1" applyProtection="1"/>
    <xf numFmtId="1" fontId="0" fillId="24" borderId="15" xfId="0" applyNumberFormat="1" applyFill="1" applyBorder="1" applyProtection="1"/>
    <xf numFmtId="0" fontId="0" fillId="0" borderId="16" xfId="0" applyBorder="1"/>
    <xf numFmtId="0" fontId="0" fillId="0" borderId="17" xfId="0" applyBorder="1"/>
    <xf numFmtId="0" fontId="0" fillId="0" borderId="0" xfId="0" quotePrefix="1"/>
    <xf numFmtId="0" fontId="0" fillId="0" borderId="0" xfId="0" applyFill="1" applyBorder="1"/>
    <xf numFmtId="0" fontId="0" fillId="25" borderId="0" xfId="0" applyFill="1" applyAlignment="1">
      <alignment horizontal="center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Стиль 1" xfId="40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1"/>
  <sheetViews>
    <sheetView showZeros="0" tabSelected="1" workbookViewId="0">
      <selection activeCell="K2" sqref="K2:K11"/>
    </sheetView>
  </sheetViews>
  <sheetFormatPr defaultRowHeight="12.75" x14ac:dyDescent="0.2"/>
  <cols>
    <col min="3" max="3" width="15.85546875" customWidth="1"/>
    <col min="7" max="7" width="14.7109375" customWidth="1"/>
    <col min="8" max="8" width="11.28515625" customWidth="1"/>
  </cols>
  <sheetData>
    <row r="1" spans="1:11" x14ac:dyDescent="0.2">
      <c r="A1" s="3" t="s">
        <v>4</v>
      </c>
      <c r="B1" s="4" t="s">
        <v>5</v>
      </c>
      <c r="C1" s="4" t="s">
        <v>6</v>
      </c>
      <c r="D1" s="13" t="s">
        <v>3</v>
      </c>
      <c r="E1" s="3" t="s">
        <v>0</v>
      </c>
      <c r="F1" s="4" t="s">
        <v>1</v>
      </c>
      <c r="G1" s="4" t="s">
        <v>2</v>
      </c>
      <c r="H1" s="5" t="s">
        <v>3</v>
      </c>
    </row>
    <row r="2" spans="1:11" x14ac:dyDescent="0.2">
      <c r="A2" s="1" t="s">
        <v>8</v>
      </c>
      <c r="B2" s="2">
        <v>100</v>
      </c>
      <c r="C2" s="6">
        <v>3000</v>
      </c>
      <c r="D2">
        <f t="array" ref="D2">IF(SUMPRODUCT(--(E$2:E$11&amp;F$2:F$11&amp;G$2:G$11=A2&amp;B2&amp;C2)),H$2:H$11,"Нет")</f>
        <v>5</v>
      </c>
      <c r="E2" s="1" t="s">
        <v>10</v>
      </c>
      <c r="F2" s="2">
        <v>95</v>
      </c>
      <c r="G2" s="6">
        <v>3000</v>
      </c>
      <c r="H2" s="7">
        <v>5</v>
      </c>
      <c r="J2" s="12"/>
      <c r="K2" s="14">
        <f t="array" ref="K2">IFERROR(INDEX($H$2:$H$11,MATCH(A2&amp;B2&amp;C2,$E$2:$E$11&amp;$F$2:$F$11&amp;$G$2:$G$11,0)),"Нет")</f>
        <v>4</v>
      </c>
    </row>
    <row r="3" spans="1:11" x14ac:dyDescent="0.2">
      <c r="A3" s="1" t="s">
        <v>8</v>
      </c>
      <c r="B3" s="2">
        <v>100</v>
      </c>
      <c r="C3" s="6">
        <v>3600</v>
      </c>
      <c r="D3" t="str">
        <f t="array" ref="D3">IF(SUMPRODUCT(--(E$2:E$11&amp;F$2:F$11&amp;G$2:G$11=A3&amp;B3&amp;C3)),H$2:H$11,"Нет")</f>
        <v>Нет</v>
      </c>
      <c r="E3" s="1" t="s">
        <v>10</v>
      </c>
      <c r="F3" s="2">
        <v>120</v>
      </c>
      <c r="G3" s="6">
        <v>3600</v>
      </c>
      <c r="H3" s="7">
        <v>22</v>
      </c>
      <c r="K3" s="14" t="str">
        <f t="array" ref="K3">IFERROR(INDEX($H$2:$H$11,MATCH(A3&amp;B3&amp;C3,$E$2:$E$11&amp;$F$2:$F$11&amp;$G$2:$G$11,0)),"Нет")</f>
        <v>Нет</v>
      </c>
    </row>
    <row r="4" spans="1:11" x14ac:dyDescent="0.2">
      <c r="A4" s="1" t="s">
        <v>7</v>
      </c>
      <c r="B4" s="2">
        <v>200</v>
      </c>
      <c r="C4" s="6">
        <v>6000</v>
      </c>
      <c r="D4">
        <f t="array" ref="D4">IF(SUMPRODUCT(--(E$2:E$11&amp;F$2:F$11&amp;G$2:G$11=A4&amp;B4&amp;C4)),H$2:H$11,"Нет")</f>
        <v>5</v>
      </c>
      <c r="E4" s="1" t="s">
        <v>8</v>
      </c>
      <c r="F4" s="2">
        <v>100</v>
      </c>
      <c r="G4" s="6">
        <v>3000</v>
      </c>
      <c r="H4" s="7">
        <v>4</v>
      </c>
      <c r="K4" s="14">
        <f t="array" ref="K4">IFERROR(INDEX($H$2:$H$11,MATCH(A4&amp;B4&amp;C4,$E$2:$E$11&amp;$F$2:$F$11&amp;$G$2:$G$11,0)),"Нет")</f>
        <v>2</v>
      </c>
    </row>
    <row r="5" spans="1:11" x14ac:dyDescent="0.2">
      <c r="A5" s="1" t="s">
        <v>9</v>
      </c>
      <c r="B5" s="2">
        <v>245</v>
      </c>
      <c r="C5" s="6">
        <v>6000</v>
      </c>
      <c r="D5" t="str">
        <f t="array" ref="D5">IF(SUMPRODUCT(--(E$2:E$11&amp;F$2:F$11&amp;G$2:G$11=A5&amp;B5&amp;C5)),H$2:H$11,"Нет")</f>
        <v>Нет</v>
      </c>
      <c r="E5" s="1" t="s">
        <v>7</v>
      </c>
      <c r="F5" s="2">
        <v>200</v>
      </c>
      <c r="G5" s="6">
        <v>6000</v>
      </c>
      <c r="H5" s="7">
        <v>2</v>
      </c>
      <c r="K5" s="14" t="str">
        <f t="array" ref="K5">IFERROR(INDEX($H$2:$H$11,MATCH(A5&amp;B5&amp;C5,$E$2:$E$11&amp;$F$2:$F$11&amp;$G$2:$G$11,0)),"Нет")</f>
        <v>Нет</v>
      </c>
    </row>
    <row r="6" spans="1:11" x14ac:dyDescent="0.2">
      <c r="A6" s="1"/>
      <c r="B6" s="2"/>
      <c r="C6" s="6"/>
      <c r="D6">
        <f t="array" ref="D6">IF(SUMPRODUCT(--(E$2:E$11&amp;F$2:F$11&amp;G$2:G$11=A6&amp;B6&amp;C6)),H$2:H$11,"Нет")</f>
        <v>5</v>
      </c>
      <c r="E6" s="1"/>
      <c r="F6" s="2"/>
      <c r="G6" s="6"/>
      <c r="H6" s="7"/>
      <c r="K6" s="14">
        <f t="array" ref="K6">IFERROR(INDEX($H$2:$H$11,MATCH(A6&amp;B6&amp;C6,$E$2:$E$11&amp;$F$2:$F$11&amp;$G$2:$G$11,0)),"Нет")</f>
        <v>0</v>
      </c>
    </row>
    <row r="7" spans="1:11" x14ac:dyDescent="0.2">
      <c r="A7" s="1"/>
      <c r="B7" s="2"/>
      <c r="C7" s="6"/>
      <c r="D7">
        <f t="array" ref="D7">IF(SUMPRODUCT(--(E$2:E$11&amp;F$2:F$11&amp;G$2:G$11=A7&amp;B7&amp;C7)),H$2:H$11,"Нет")</f>
        <v>5</v>
      </c>
      <c r="E7" s="1"/>
      <c r="F7" s="2"/>
      <c r="G7" s="6"/>
      <c r="H7" s="7"/>
      <c r="K7" s="14">
        <f t="array" ref="K7">IFERROR(INDEX($H$2:$H$11,MATCH(A7&amp;B7&amp;C7,$E$2:$E$11&amp;$F$2:$F$11&amp;$G$2:$G$11,0)),"Нет")</f>
        <v>0</v>
      </c>
    </row>
    <row r="8" spans="1:11" x14ac:dyDescent="0.2">
      <c r="A8" s="1"/>
      <c r="B8" s="2"/>
      <c r="C8" s="6"/>
      <c r="D8">
        <f t="array" ref="D8">IF(SUMPRODUCT(--(E$2:E$11&amp;F$2:F$11&amp;G$2:G$11=A8&amp;B8&amp;C8)),H$2:H$11,"Нет")</f>
        <v>5</v>
      </c>
      <c r="E8" s="1"/>
      <c r="F8" s="2"/>
      <c r="G8" s="6"/>
      <c r="H8" s="7"/>
      <c r="K8" s="14">
        <f t="array" ref="K8">IFERROR(INDEX($H$2:$H$11,MATCH(A8&amp;B8&amp;C8,$E$2:$E$11&amp;$F$2:$F$11&amp;$G$2:$G$11,0)),"Нет")</f>
        <v>0</v>
      </c>
    </row>
    <row r="9" spans="1:11" x14ac:dyDescent="0.2">
      <c r="A9" s="1"/>
      <c r="B9" s="2"/>
      <c r="C9" s="6"/>
      <c r="D9">
        <f t="array" ref="D9">IF(SUMPRODUCT(--(E$2:E$11&amp;F$2:F$11&amp;G$2:G$11=A9&amp;B9&amp;C9)),H$2:H$11,"Нет")</f>
        <v>5</v>
      </c>
      <c r="E9" s="1"/>
      <c r="F9" s="2"/>
      <c r="G9" s="6"/>
      <c r="H9" s="7"/>
      <c r="K9" s="14">
        <f t="array" ref="K9">IFERROR(INDEX($H$2:$H$11,MATCH(A9&amp;B9&amp;C9,$E$2:$E$11&amp;$F$2:$F$11&amp;$G$2:$G$11,0)),"Нет")</f>
        <v>0</v>
      </c>
    </row>
    <row r="10" spans="1:11" x14ac:dyDescent="0.2">
      <c r="A10" s="1"/>
      <c r="B10" s="2"/>
      <c r="C10" s="6"/>
      <c r="D10">
        <f t="array" ref="D10">IF(SUMPRODUCT(--(E$2:E$11&amp;F$2:F$11&amp;G$2:G$11=A10&amp;B10&amp;C10)),H$2:H$11,"Нет")</f>
        <v>5</v>
      </c>
      <c r="E10" s="1"/>
      <c r="F10" s="2"/>
      <c r="G10" s="6"/>
      <c r="H10" s="7"/>
      <c r="K10" s="14">
        <f t="array" ref="K10">IFERROR(INDEX($H$2:$H$11,MATCH(A10&amp;B10&amp;C10,$E$2:$E$11&amp;$F$2:$F$11&amp;$G$2:$G$11,0)),"Нет")</f>
        <v>0</v>
      </c>
    </row>
    <row r="11" spans="1:11" x14ac:dyDescent="0.2">
      <c r="A11" s="8"/>
      <c r="B11" s="9"/>
      <c r="C11" s="10"/>
      <c r="D11">
        <f t="array" ref="D11">IF(SUMPRODUCT(--(E$2:E$11&amp;F$2:F$11&amp;G$2:G$11=A11&amp;B11&amp;C11)),H$2:H$11,"Нет")</f>
        <v>5</v>
      </c>
      <c r="E11" s="8"/>
      <c r="F11" s="9"/>
      <c r="G11" s="10"/>
      <c r="H11" s="11"/>
      <c r="K11" s="14">
        <f t="array" ref="K11">IFERROR(INDEX($H$2:$H$11,MATCH(A11&amp;B11&amp;C11,$E$2:$E$11&amp;$F$2:$F$11&amp;$G$2:$G$11,0)),"Нет")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01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Ракитин И.О.</cp:lastModifiedBy>
  <dcterms:created xsi:type="dcterms:W3CDTF">2014-05-11T07:01:13Z</dcterms:created>
  <dcterms:modified xsi:type="dcterms:W3CDTF">2019-03-06T09:26:35Z</dcterms:modified>
</cp:coreProperties>
</file>