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1" sheetId="5" r:id="rId1"/>
  </sheets>
  <calcPr calcId="145621" iterateDelta="1E-4"/>
</workbook>
</file>

<file path=xl/calcChain.xml><?xml version="1.0" encoding="utf-8"?>
<calcChain xmlns="http://schemas.openxmlformats.org/spreadsheetml/2006/main">
  <c r="A2" i="5" l="1"/>
  <c r="W20" i="5"/>
  <c r="BC19" i="5"/>
  <c r="BC18" i="5"/>
  <c r="BC17" i="5"/>
  <c r="BC16" i="5"/>
  <c r="BC15" i="5"/>
  <c r="BC14" i="5"/>
  <c r="BC13" i="5"/>
  <c r="BC12" i="5"/>
  <c r="BC11" i="5"/>
  <c r="BC10" i="5"/>
  <c r="BC9" i="5"/>
  <c r="BC8" i="5"/>
  <c r="BC7" i="5"/>
  <c r="BC6" i="5"/>
  <c r="BC5" i="5"/>
  <c r="BC4" i="5"/>
  <c r="BC3" i="5"/>
  <c r="BC2" i="5"/>
  <c r="AB3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A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</calcChain>
</file>

<file path=xl/sharedStrings.xml><?xml version="1.0" encoding="utf-8"?>
<sst xmlns="http://schemas.openxmlformats.org/spreadsheetml/2006/main" count="81" uniqueCount="81">
  <si>
    <t>Выполнение 2017</t>
  </si>
  <si>
    <t>Кол-во статей в WoS, план</t>
  </si>
  <si>
    <t>Кол-во статей в WoS, факт</t>
  </si>
  <si>
    <t>Кол-во статей в WoS в 1 и 2 квартиле, план</t>
  </si>
  <si>
    <t>Кол-во статей в WoS в 1 и 2 квартиле, факт</t>
  </si>
  <si>
    <t>Кол-во защит кандидатских диссертаций, план</t>
  </si>
  <si>
    <t>Кол-во защит кандидатских диссертаций, факт</t>
  </si>
  <si>
    <t>Кол-во статей в Scopus, факт</t>
  </si>
  <si>
    <t>Кол-во статей в Scopus, план</t>
  </si>
  <si>
    <t>Кол-во статей в Scopus в 1 и 2 квартиле, план</t>
  </si>
  <si>
    <t>Кол-во статей в Scopus в 1 и 2 квартиле, факт</t>
  </si>
  <si>
    <t>Кол-во защит докторских диссертаций, план</t>
  </si>
  <si>
    <t>Кол-во защит докторских диссертаций, факт</t>
  </si>
  <si>
    <t>Кол-во РИД, план</t>
  </si>
  <si>
    <t>Кол-во РИД, факт</t>
  </si>
  <si>
    <t>Кол-во статей в ERIH или др. сист., факт</t>
  </si>
  <si>
    <t>Кол-во статей в ERIH или др. сист., план</t>
  </si>
  <si>
    <t>Кол-во статей в межд. сист., план</t>
  </si>
  <si>
    <t>Кол-во статей в межд. сист., факт</t>
  </si>
  <si>
    <t>Кол-во публ. в межд. сист., план</t>
  </si>
  <si>
    <t>Кол-во публ. в межд. сист., факт</t>
  </si>
  <si>
    <t>Совокупный ИФ журналов, факт</t>
  </si>
  <si>
    <t>Совокупный ИФ журналов, план</t>
  </si>
  <si>
    <t>Кол-во публ. в WoS, план</t>
  </si>
  <si>
    <t>Кол-во публ. в WoS, факт</t>
  </si>
  <si>
    <t>Кол-во публ. в Scopus, план</t>
  </si>
  <si>
    <t>Кол-во публ. в Scopus, факт</t>
  </si>
  <si>
    <t>Выполнение 2019</t>
  </si>
  <si>
    <t>Выполнение 2018</t>
  </si>
  <si>
    <t>Кол-во публ. в WoS, план2</t>
  </si>
  <si>
    <t>Кол-во публ. в WoS, факт3</t>
  </si>
  <si>
    <t>Кол-во статей в WoS, план4</t>
  </si>
  <si>
    <t>Кол-во статей в WoS, факт5</t>
  </si>
  <si>
    <t>Кол-во статей в WoS в 1 и 2 квартиле, план6</t>
  </si>
  <si>
    <t>Кол-во статей в WoS в 1 и 2 квартиле, факт7</t>
  </si>
  <si>
    <t>Кол-во публ. в Scopus, план8</t>
  </si>
  <si>
    <t>Кол-во публ. в Scopus, факт9</t>
  </si>
  <si>
    <t>Кол-во статей в Scopus, план10</t>
  </si>
  <si>
    <t>Кол-во статей в Scopus, факт11</t>
  </si>
  <si>
    <t>Кол-во статей в Scopus в 1 и 2 квартиле, план12</t>
  </si>
  <si>
    <t>Кол-во статей в Scopus в 1 и 2 квартиле, факт13</t>
  </si>
  <si>
    <t>Кол-во статей в ERIH или др. сист., план14</t>
  </si>
  <si>
    <t>Кол-во статей в ERIH или др. сист., факт15</t>
  </si>
  <si>
    <t>Кол-во публ. в межд. сист., план16</t>
  </si>
  <si>
    <t>Кол-во публ. в межд. сист., факт17</t>
  </si>
  <si>
    <t>Кол-во статей в межд. сист., план18</t>
  </si>
  <si>
    <t>Кол-во статей в межд. сист., факт19</t>
  </si>
  <si>
    <t>Совокупный ИФ журналов, план20</t>
  </si>
  <si>
    <t>Совокупный ИФ журналов, факт21</t>
  </si>
  <si>
    <t>Кол-во защит кандидатских диссертаций, план22</t>
  </si>
  <si>
    <t>Кол-во защит кандидатских диссертаций, факт23</t>
  </si>
  <si>
    <t>Кол-во защит докторских диссертаций, план24</t>
  </si>
  <si>
    <t>Кол-во защит докторских диссертаций, факт25</t>
  </si>
  <si>
    <t>Кол-во РИД, план26</t>
  </si>
  <si>
    <t>Кол-во РИД, факт27</t>
  </si>
  <si>
    <t>Кол-во публ. в WoS, план28</t>
  </si>
  <si>
    <t>Кол-во публ. в WoS, факт29</t>
  </si>
  <si>
    <t>Кол-во статей в WoS, план30</t>
  </si>
  <si>
    <t>Кол-во статей в WoS, факт31</t>
  </si>
  <si>
    <t>Кол-во статей в WoS в 1 и 2 квартиле, план32</t>
  </si>
  <si>
    <t>Кол-во статей в WoS в 1 и 2 квартиле, факт33</t>
  </si>
  <si>
    <t>Кол-во публ. в Scopus, план34</t>
  </si>
  <si>
    <t>Кол-во публ. в Scopus, факт35</t>
  </si>
  <si>
    <t>Кол-во статей в Scopus, план36</t>
  </si>
  <si>
    <t>Кол-во статей в Scopus, факт37</t>
  </si>
  <si>
    <t>Кол-во статей в Scopus в 1 и 2 квартиле, план38</t>
  </si>
  <si>
    <t>Кол-во статей в Scopus в 1 и 2 квартиле, факт39</t>
  </si>
  <si>
    <t>Кол-во статей в ERIH или др. сист., план40</t>
  </si>
  <si>
    <t>Кол-во статей в ERIH или др. сист., факт41</t>
  </si>
  <si>
    <t>Кол-во публ. в межд. сист., план42</t>
  </si>
  <si>
    <t>Кол-во публ. в межд. сист., факт43</t>
  </si>
  <si>
    <t>Кол-во статей в межд. сист., план44</t>
  </si>
  <si>
    <t>Кол-во статей в межд. сист., факт45</t>
  </si>
  <si>
    <t>Совокупный ИФ журналов, план46</t>
  </si>
  <si>
    <t>Совокупный ИФ журналов, факт47</t>
  </si>
  <si>
    <t>Кол-во защит кандидатских диссертаций, план48</t>
  </si>
  <si>
    <t>Кол-во защит кандидатских диссертаций, факт49</t>
  </si>
  <si>
    <t>Кол-во защит докторских диссертаций, план50</t>
  </si>
  <si>
    <t>Кол-во защит докторских диссертаций, факт51</t>
  </si>
  <si>
    <t>Кол-во РИД, план52</t>
  </si>
  <si>
    <t>Кол-во РИД, факт53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</si>
</sst>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166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1" xfId="0" applyFont="1" applyFill="1" applyBorder="1"/>
    <xf numFmtId="166" fontId="0" fillId="0" borderId="1" xfId="0" applyNumberFormat="1" applyFont="1" applyFill="1" applyBorder="1"/>
    <xf numFmtId="0" fontId="0" fillId="0" borderId="1" xfId="0" applyFill="1" applyBorder="1"/>
    <xf numFmtId="166" fontId="0" fillId="0" borderId="1" xfId="0" applyNumberFormat="1" applyFill="1" applyBorder="1"/>
    <xf numFmtId="0" fontId="0" fillId="0" borderId="5" xfId="0" applyFill="1" applyBorder="1"/>
    <xf numFmtId="0" fontId="0" fillId="0" borderId="0" xfId="0" applyFill="1"/>
    <xf numFmtId="0" fontId="3" fillId="0" borderId="1" xfId="0" applyFont="1" applyFill="1" applyBorder="1"/>
    <xf numFmtId="166" fontId="3" fillId="0" borderId="1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0" fillId="0" borderId="4" xfId="0" applyFill="1" applyBorder="1"/>
  </cellXfs>
  <cellStyles count="2">
    <cellStyle name="Обычный" xfId="0" builtinId="0"/>
    <cellStyle name="Обычный 2" xfId="1"/>
  </cellStyles>
  <dxfs count="167"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"/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Medium9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C20" headerRowDxfId="166" dataDxfId="164" totalsRowDxfId="162" headerRowBorderDxfId="165" tableBorderDxfId="163">
  <autoFilter ref="A1:CC20"/>
  <tableColumns count="81">
    <tableColumn id="6" name="Выполнение 2017" dataDxfId="161" totalsRowDxfId="160"/>
    <tableColumn id="7" name="Кол-во публ. в WoS, план" dataDxfId="159" totalsRowDxfId="158"/>
    <tableColumn id="8" name="Кол-во публ. в WoS, факт" dataDxfId="157" totalsRowDxfId="156"/>
    <tableColumn id="9" name="Кол-во статей в WoS, план" dataDxfId="155" totalsRowDxfId="154"/>
    <tableColumn id="10" name="Кол-во статей в WoS, факт" dataDxfId="153" totalsRowDxfId="152"/>
    <tableColumn id="11" name="Кол-во статей в WoS в 1 и 2 квартиле, план" dataDxfId="151" totalsRowDxfId="150"/>
    <tableColumn id="12" name="Кол-во статей в WoS в 1 и 2 квартиле, факт" dataDxfId="149" totalsRowDxfId="148"/>
    <tableColumn id="13" name="Кол-во публ. в Scopus, план" dataDxfId="147" totalsRowDxfId="146"/>
    <tableColumn id="14" name="Кол-во публ. в Scopus, факт" dataDxfId="145" totalsRowDxfId="144"/>
    <tableColumn id="15" name="Кол-во статей в Scopus, план" dataDxfId="143" totalsRowDxfId="142"/>
    <tableColumn id="16" name="Кол-во статей в Scopus, факт" dataDxfId="141" totalsRowDxfId="140"/>
    <tableColumn id="17" name="Кол-во статей в Scopus в 1 и 2 квартиле, план" dataDxfId="139" totalsRowDxfId="138"/>
    <tableColumn id="18" name="Кол-во статей в Scopus в 1 и 2 квартиле, факт" dataDxfId="137" totalsRowDxfId="136"/>
    <tableColumn id="19" name="Кол-во статей в ERIH или др. сист., план" dataDxfId="135" totalsRowDxfId="134"/>
    <tableColumn id="20" name="Кол-во статей в ERIH или др. сист., факт" dataDxfId="133" totalsRowDxfId="132"/>
    <tableColumn id="21" name="Кол-во публ. в межд. сист., план" dataDxfId="131" totalsRowDxfId="130"/>
    <tableColumn id="22" name="Кол-во публ. в межд. сист., факт" dataDxfId="129" totalsRowDxfId="128"/>
    <tableColumn id="23" name="Кол-во статей в межд. сист., план" dataDxfId="127" totalsRowDxfId="126"/>
    <tableColumn id="24" name="Кол-во статей в межд. сист., факт" dataDxfId="125" totalsRowDxfId="124"/>
    <tableColumn id="25" name="Совокупный ИФ журналов, план" dataDxfId="123" totalsRowDxfId="122"/>
    <tableColumn id="26" name="Совокупный ИФ журналов, факт" dataDxfId="121" totalsRowDxfId="120"/>
    <tableColumn id="27" name="Кол-во защит кандидатских диссертаций, план" dataDxfId="119" totalsRowDxfId="118"/>
    <tableColumn id="28" name="Кол-во защит кандидатских диссертаций, факт" dataDxfId="117" totalsRowDxfId="116"/>
    <tableColumn id="29" name="Кол-во защит докторских диссертаций, план" dataDxfId="115" totalsRowDxfId="114"/>
    <tableColumn id="30" name="Кол-во защит докторских диссертаций, факт" dataDxfId="113" totalsRowDxfId="112"/>
    <tableColumn id="31" name="Кол-во РИД, план" dataDxfId="111" totalsRowDxfId="110"/>
    <tableColumn id="32" name="Кол-во РИД, факт" dataDxfId="109" totalsRowDxfId="108"/>
    <tableColumn id="33" name="Выполнение 2018" dataDxfId="107" totalsRowDxfId="106"/>
    <tableColumn id="34" name="Кол-во публ. в WoS, план2" dataDxfId="105" totalsRowDxfId="104"/>
    <tableColumn id="35" name="Кол-во публ. в WoS, факт3" dataDxfId="103" totalsRowDxfId="102"/>
    <tableColumn id="36" name="Кол-во статей в WoS, план4" dataDxfId="101" totalsRowDxfId="100"/>
    <tableColumn id="37" name="Кол-во статей в WoS, факт5" dataDxfId="99" totalsRowDxfId="98"/>
    <tableColumn id="38" name="Кол-во статей в WoS в 1 и 2 квартиле, план6" dataDxfId="97" totalsRowDxfId="96"/>
    <tableColumn id="39" name="Кол-во статей в WoS в 1 и 2 квартиле, факт7" dataDxfId="95" totalsRowDxfId="94"/>
    <tableColumn id="40" name="Кол-во публ. в Scopus, план8" dataDxfId="93" totalsRowDxfId="92"/>
    <tableColumn id="41" name="Кол-во публ. в Scopus, факт9" dataDxfId="91" totalsRowDxfId="90"/>
    <tableColumn id="42" name="Кол-во статей в Scopus, план10" dataDxfId="89" totalsRowDxfId="88"/>
    <tableColumn id="43" name="Кол-во статей в Scopus, факт11" dataDxfId="87" totalsRowDxfId="86"/>
    <tableColumn id="44" name="Кол-во статей в Scopus в 1 и 2 квартиле, план12" dataDxfId="85" totalsRowDxfId="84"/>
    <tableColumn id="45" name="Кол-во статей в Scopus в 1 и 2 квартиле, факт13" dataDxfId="83" totalsRowDxfId="82"/>
    <tableColumn id="46" name="Кол-во статей в ERIH или др. сист., план14" dataDxfId="81" totalsRowDxfId="80"/>
    <tableColumn id="47" name="Кол-во статей в ERIH или др. сист., факт15" dataDxfId="79" totalsRowDxfId="78"/>
    <tableColumn id="48" name="Кол-во публ. в межд. сист., план16" dataDxfId="77" totalsRowDxfId="76"/>
    <tableColumn id="49" name="Кол-во публ. в межд. сист., факт17" dataDxfId="75" totalsRowDxfId="74"/>
    <tableColumn id="50" name="Кол-во статей в межд. сист., план18" dataDxfId="73" totalsRowDxfId="72"/>
    <tableColumn id="51" name="Кол-во статей в межд. сист., факт19" dataDxfId="71" totalsRowDxfId="70"/>
    <tableColumn id="52" name="Совокупный ИФ журналов, план20" dataDxfId="69" totalsRowDxfId="68"/>
    <tableColumn id="53" name="Совокупный ИФ журналов, факт21" dataDxfId="67" totalsRowDxfId="66"/>
    <tableColumn id="54" name="Кол-во защит кандидатских диссертаций, план22" dataDxfId="65" totalsRowDxfId="64"/>
    <tableColumn id="55" name="Кол-во защит кандидатских диссертаций, факт23" dataDxfId="63" totalsRowDxfId="62"/>
    <tableColumn id="56" name="Кол-во защит докторских диссертаций, план24" dataDxfId="61" totalsRowDxfId="60"/>
    <tableColumn id="57" name="Кол-во защит докторских диссертаций, факт25" dataDxfId="59" totalsRowDxfId="58"/>
    <tableColumn id="58" name="Кол-во РИД, план26" dataDxfId="57" totalsRowDxfId="56"/>
    <tableColumn id="59" name="Кол-во РИД, факт27" dataDxfId="55" totalsRowDxfId="54"/>
    <tableColumn id="60" name="Выполнение 2019" dataDxfId="53" totalsRowDxfId="52"/>
    <tableColumn id="61" name="Кол-во публ. в WoS, план28" dataDxfId="51" totalsRowDxfId="50"/>
    <tableColumn id="62" name="Кол-во публ. в WoS, факт29" dataDxfId="49" totalsRowDxfId="48"/>
    <tableColumn id="63" name="Кол-во статей в WoS, план30" dataDxfId="47" totalsRowDxfId="46"/>
    <tableColumn id="64" name="Кол-во статей в WoS, факт31" dataDxfId="45" totalsRowDxfId="44"/>
    <tableColumn id="65" name="Кол-во статей в WoS в 1 и 2 квартиле, план32" dataDxfId="43" totalsRowDxfId="42"/>
    <tableColumn id="66" name="Кол-во статей в WoS в 1 и 2 квартиле, факт33" dataDxfId="41" totalsRowDxfId="40"/>
    <tableColumn id="67" name="Кол-во публ. в Scopus, план34" dataDxfId="39" totalsRowDxfId="38"/>
    <tableColumn id="68" name="Кол-во публ. в Scopus, факт35" dataDxfId="37" totalsRowDxfId="36"/>
    <tableColumn id="69" name="Кол-во статей в Scopus, план36" dataDxfId="35" totalsRowDxfId="34"/>
    <tableColumn id="70" name="Кол-во статей в Scopus, факт37" dataDxfId="33" totalsRowDxfId="32"/>
    <tableColumn id="71" name="Кол-во статей в Scopus в 1 и 2 квартиле, план38" dataDxfId="31" totalsRowDxfId="30"/>
    <tableColumn id="72" name="Кол-во статей в Scopus в 1 и 2 квартиле, факт39" dataDxfId="29" totalsRowDxfId="28"/>
    <tableColumn id="73" name="Кол-во статей в ERIH или др. сист., план40" dataDxfId="27" totalsRowDxfId="26"/>
    <tableColumn id="74" name="Кол-во статей в ERIH или др. сист., факт41" dataDxfId="25" totalsRowDxfId="24"/>
    <tableColumn id="75" name="Кол-во публ. в межд. сист., план42" dataDxfId="23" totalsRowDxfId="22"/>
    <tableColumn id="76" name="Кол-во публ. в межд. сист., факт43" dataDxfId="21" totalsRowDxfId="20"/>
    <tableColumn id="77" name="Кол-во статей в межд. сист., план44" dataDxfId="19" totalsRowDxfId="18"/>
    <tableColumn id="78" name="Кол-во статей в межд. сист., факт45" dataDxfId="17" totalsRowDxfId="16"/>
    <tableColumn id="79" name="Совокупный ИФ журналов, план46" dataDxfId="15" totalsRowDxfId="14"/>
    <tableColumn id="80" name="Совокупный ИФ журналов, факт47" dataDxfId="13" totalsRowDxfId="12"/>
    <tableColumn id="81" name="Кол-во защит кандидатских диссертаций, план48" dataDxfId="11" totalsRowDxfId="10"/>
    <tableColumn id="82" name="Кол-во защит кандидатских диссертаций, факт49" dataDxfId="9" totalsRowDxfId="8"/>
    <tableColumn id="83" name="Кол-во защит докторских диссертаций, план50" dataDxfId="7" totalsRowDxfId="6"/>
    <tableColumn id="84" name="Кол-во защит докторских диссертаций, факт51" dataDxfId="5" totalsRowDxfId="4"/>
    <tableColumn id="85" name="Кол-во РИД, план52" dataDxfId="3" totalsRowDxfId="2"/>
    <tableColumn id="86" name="Кол-во РИД, факт53" totalsRowFunction="sum" dataDxfId="1" totalsRowDxfId="0"/>
  </tableColumns>
  <tableStyleInfo name="TableStyleMedium25" showFirstColumn="0" showLastColumn="0" showRowStripes="0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D20"/>
  <sheetViews>
    <sheetView tabSelected="1" zoomScaleNormal="100" workbookViewId="0">
      <pane xSplit="1" ySplit="1" topLeftCell="B2" activePane="bottomRight" state="frozenSplit"/>
      <selection pane="topRight" activeCell="F1" sqref="F1"/>
      <selection pane="bottomLeft" activeCell="A2" sqref="A2"/>
      <selection pane="bottomRight" activeCell="P28" sqref="P28"/>
    </sheetView>
  </sheetViews>
  <sheetFormatPr defaultRowHeight="15" outlineLevelCol="1" x14ac:dyDescent="0.25"/>
  <cols>
    <col min="1" max="1" width="7.28515625" customWidth="1"/>
    <col min="2" max="27" width="7.28515625" customWidth="1" outlineLevel="1"/>
    <col min="28" max="28" width="7.28515625" customWidth="1"/>
    <col min="29" max="54" width="7.28515625" hidden="1" customWidth="1" outlineLevel="1"/>
    <col min="55" max="55" width="7.28515625" customWidth="1" collapsed="1"/>
    <col min="56" max="81" width="7.28515625" hidden="1" customWidth="1" outlineLevel="1"/>
    <col min="82" max="82" width="9.140625" collapsed="1"/>
  </cols>
  <sheetData>
    <row r="1" spans="1:81" s="1" customFormat="1" ht="78.75" x14ac:dyDescent="0.25">
      <c r="A1" s="2" t="s">
        <v>0</v>
      </c>
      <c r="B1" s="2" t="s">
        <v>23</v>
      </c>
      <c r="C1" s="2" t="s">
        <v>24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25</v>
      </c>
      <c r="I1" s="2" t="s">
        <v>26</v>
      </c>
      <c r="J1" s="2" t="s">
        <v>8</v>
      </c>
      <c r="K1" s="2" t="s">
        <v>7</v>
      </c>
      <c r="L1" s="2" t="s">
        <v>9</v>
      </c>
      <c r="M1" s="2" t="s">
        <v>10</v>
      </c>
      <c r="N1" s="2" t="s">
        <v>16</v>
      </c>
      <c r="O1" s="2" t="s">
        <v>15</v>
      </c>
      <c r="P1" s="2" t="s">
        <v>19</v>
      </c>
      <c r="Q1" s="2" t="s">
        <v>20</v>
      </c>
      <c r="R1" s="2" t="s">
        <v>17</v>
      </c>
      <c r="S1" s="2" t="s">
        <v>18</v>
      </c>
      <c r="T1" s="3" t="s">
        <v>22</v>
      </c>
      <c r="U1" s="3" t="s">
        <v>21</v>
      </c>
      <c r="V1" s="2" t="s">
        <v>5</v>
      </c>
      <c r="W1" s="2" t="s">
        <v>6</v>
      </c>
      <c r="X1" s="2" t="s">
        <v>11</v>
      </c>
      <c r="Y1" s="2" t="s">
        <v>12</v>
      </c>
      <c r="Z1" s="4" t="s">
        <v>13</v>
      </c>
      <c r="AA1" s="4" t="s">
        <v>14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  <c r="AG1" s="5" t="s">
        <v>33</v>
      </c>
      <c r="AH1" s="5" t="s">
        <v>34</v>
      </c>
      <c r="AI1" s="5" t="s">
        <v>35</v>
      </c>
      <c r="AJ1" s="5" t="s">
        <v>36</v>
      </c>
      <c r="AK1" s="5" t="s">
        <v>37</v>
      </c>
      <c r="AL1" s="5" t="s">
        <v>38</v>
      </c>
      <c r="AM1" s="5" t="s">
        <v>39</v>
      </c>
      <c r="AN1" s="5" t="s">
        <v>40</v>
      </c>
      <c r="AO1" s="5" t="s">
        <v>41</v>
      </c>
      <c r="AP1" s="5" t="s">
        <v>42</v>
      </c>
      <c r="AQ1" s="5" t="s">
        <v>43</v>
      </c>
      <c r="AR1" s="5" t="s">
        <v>44</v>
      </c>
      <c r="AS1" s="5" t="s">
        <v>45</v>
      </c>
      <c r="AT1" s="5" t="s">
        <v>46</v>
      </c>
      <c r="AU1" s="6" t="s">
        <v>47</v>
      </c>
      <c r="AV1" s="6" t="s">
        <v>48</v>
      </c>
      <c r="AW1" s="5" t="s">
        <v>49</v>
      </c>
      <c r="AX1" s="5" t="s">
        <v>50</v>
      </c>
      <c r="AY1" s="5" t="s">
        <v>51</v>
      </c>
      <c r="AZ1" s="5" t="s">
        <v>52</v>
      </c>
      <c r="BA1" s="7" t="s">
        <v>53</v>
      </c>
      <c r="BB1" s="7" t="s">
        <v>54</v>
      </c>
      <c r="BC1" s="5" t="s">
        <v>27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6" t="s">
        <v>73</v>
      </c>
      <c r="BW1" s="6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7" t="s">
        <v>79</v>
      </c>
      <c r="CC1" s="8" t="s">
        <v>80</v>
      </c>
    </row>
    <row r="2" spans="1:81" s="14" customFormat="1" x14ac:dyDescent="0.25">
      <c r="A2" s="9" t="str">
        <f>IF(AND(C2&gt;=B2, E2&gt;=D2, G2&gt;=F2, I2&gt;=H2, K2&gt;=J2, M2&gt;=L2, O2&gt;=N2, Q2&gt;=P2, S2&gt;=R2, U2&gt;=T2, W2&gt;=V2, Y2&gt;=X2, AA2&gt;=Z2), " ","НЕВЫП")</f>
        <v xml:space="preserve"> </v>
      </c>
      <c r="B2" s="9">
        <v>3</v>
      </c>
      <c r="C2" s="9">
        <v>4</v>
      </c>
      <c r="D2" s="9">
        <v>3</v>
      </c>
      <c r="E2" s="9">
        <v>4</v>
      </c>
      <c r="F2" s="9">
        <v>3</v>
      </c>
      <c r="G2" s="9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>
        <v>10.5</v>
      </c>
      <c r="U2" s="10">
        <v>21.634</v>
      </c>
      <c r="V2" s="9">
        <v>1</v>
      </c>
      <c r="W2" s="9">
        <v>1</v>
      </c>
      <c r="X2" s="9"/>
      <c r="Y2" s="9"/>
      <c r="Z2" s="9"/>
      <c r="AA2" s="9"/>
      <c r="AB2" s="11" t="str">
        <f>IF(AND(AD2&gt;=AC2, AF2&gt;=AE2, AH2&gt;=AG2, AJ2&gt;=AI2, AL2&gt;=AK2, AN2&gt;=AM2, AP2&gt;=AO2, AR2&gt;=AQ2, AT2&gt;=AS2, AV2&gt;=AU2, AX2&gt;=AW2, AZ2&gt;=AY2, BB2&gt;=BA2), " ","НЕВЫП")</f>
        <v xml:space="preserve"> </v>
      </c>
      <c r="AC2" s="11">
        <v>3</v>
      </c>
      <c r="AD2" s="11">
        <v>4</v>
      </c>
      <c r="AE2" s="11">
        <v>3</v>
      </c>
      <c r="AF2" s="11">
        <v>4</v>
      </c>
      <c r="AG2" s="11">
        <v>3</v>
      </c>
      <c r="AH2" s="11">
        <v>3</v>
      </c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2">
        <v>10.5</v>
      </c>
      <c r="AV2" s="12">
        <v>21.634</v>
      </c>
      <c r="AW2" s="11">
        <v>1</v>
      </c>
      <c r="AX2" s="11">
        <v>1</v>
      </c>
      <c r="AY2" s="11"/>
      <c r="AZ2" s="11"/>
      <c r="BA2" s="11"/>
      <c r="BB2" s="11"/>
      <c r="BC2" s="11" t="str">
        <f>IF(AND(BE2&gt;=BD2, BG2&gt;=BF2, BI2&gt;=BH2, BK2&gt;=BJ2, BM2&gt;=BL2, BO2&gt;=BN2, BQ2&gt;=BP2, BS2&gt;=BR2, BU2&gt;=BT2, BW2&gt;=BV2, BY2&gt;=BX2, CA2&gt;=BZ2, CC2&gt;=CB2), " ","НЕВЫП")</f>
        <v xml:space="preserve"> </v>
      </c>
      <c r="BD2" s="11">
        <v>3</v>
      </c>
      <c r="BE2" s="11">
        <v>4</v>
      </c>
      <c r="BF2" s="11">
        <v>3</v>
      </c>
      <c r="BG2" s="11">
        <v>4</v>
      </c>
      <c r="BH2" s="11">
        <v>3</v>
      </c>
      <c r="BI2" s="11">
        <v>3</v>
      </c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2">
        <v>10.5</v>
      </c>
      <c r="BW2" s="12">
        <v>21.634</v>
      </c>
      <c r="BX2" s="11">
        <v>1</v>
      </c>
      <c r="BY2" s="11">
        <v>1</v>
      </c>
      <c r="BZ2" s="11"/>
      <c r="CA2" s="11"/>
      <c r="CB2" s="11"/>
      <c r="CC2" s="13"/>
    </row>
    <row r="3" spans="1:81" s="14" customFormat="1" x14ac:dyDescent="0.25">
      <c r="A3" s="9" t="str">
        <f t="shared" ref="A3:A19" si="0">IF(AND(C3&gt;=B3, E3&gt;=D3, G3&gt;=F3, I3&gt;=H3, K3&gt;=J3, M3&gt;=L3, O3&gt;=N3, Q3&gt;=P3, S3&gt;=R3, U3&gt;=T3, W3&gt;=V3, Y3&gt;=X3, AA3&gt;=Z3), " ","НЕВЫП")</f>
        <v>НЕВЫП</v>
      </c>
      <c r="B3" s="9">
        <v>0</v>
      </c>
      <c r="C3" s="9">
        <v>0</v>
      </c>
      <c r="D3" s="9">
        <v>0</v>
      </c>
      <c r="E3" s="9">
        <v>0</v>
      </c>
      <c r="F3" s="9"/>
      <c r="G3" s="9"/>
      <c r="H3" s="9">
        <v>1</v>
      </c>
      <c r="I3" s="9">
        <v>2</v>
      </c>
      <c r="J3" s="9">
        <v>1</v>
      </c>
      <c r="K3" s="9">
        <v>2</v>
      </c>
      <c r="L3" s="9">
        <v>1</v>
      </c>
      <c r="M3" s="9">
        <v>0</v>
      </c>
      <c r="N3" s="9"/>
      <c r="O3" s="9"/>
      <c r="P3" s="9"/>
      <c r="Q3" s="9"/>
      <c r="R3" s="9"/>
      <c r="S3" s="9"/>
      <c r="T3" s="10"/>
      <c r="U3" s="10"/>
      <c r="V3" s="9"/>
      <c r="W3" s="9"/>
      <c r="X3" s="9"/>
      <c r="Y3" s="9"/>
      <c r="Z3" s="9"/>
      <c r="AA3" s="9"/>
      <c r="AB3" s="11" t="str">
        <f>IF(AND(AD3&gt;=AC3, AF3&gt;=AE3, AH3&gt;=AG3, AJ3&gt;=AI3, AL3&gt;=AK3, AN3&gt;=AM3, AP3&gt;=AO3, AR3&gt;=AQ3, AT3&gt;=AS3, AV3&gt;=AU3, AX3&gt;=AW3, AZ3&gt;=AY3, BB3&gt;=BA3), " ","НЕВЫП")</f>
        <v>НЕВЫП</v>
      </c>
      <c r="AC3" s="11">
        <v>0</v>
      </c>
      <c r="AD3" s="11">
        <v>0</v>
      </c>
      <c r="AE3" s="11">
        <v>0</v>
      </c>
      <c r="AF3" s="11">
        <v>0</v>
      </c>
      <c r="AG3" s="11"/>
      <c r="AH3" s="11"/>
      <c r="AI3" s="11">
        <v>1</v>
      </c>
      <c r="AJ3" s="11">
        <v>2</v>
      </c>
      <c r="AK3" s="11">
        <v>1</v>
      </c>
      <c r="AL3" s="11">
        <v>2</v>
      </c>
      <c r="AM3" s="11">
        <v>1</v>
      </c>
      <c r="AN3" s="11">
        <v>0</v>
      </c>
      <c r="AO3" s="11"/>
      <c r="AP3" s="11"/>
      <c r="AQ3" s="11"/>
      <c r="AR3" s="11"/>
      <c r="AS3" s="11"/>
      <c r="AT3" s="11"/>
      <c r="AU3" s="12"/>
      <c r="AV3" s="12"/>
      <c r="AW3" s="11"/>
      <c r="AX3" s="11"/>
      <c r="AY3" s="11"/>
      <c r="AZ3" s="11"/>
      <c r="BA3" s="11"/>
      <c r="BB3" s="11"/>
      <c r="BC3" s="11" t="str">
        <f>IF(AND(BE3&gt;=BD3, BG3&gt;=BF3, BI3&gt;=BH3, BK3&gt;=BJ3, BM3&gt;=BL3, BO3&gt;=BN3, BQ3&gt;=BP3, BS3&gt;=BR3, BU3&gt;=BT3, BW3&gt;=BV3, BY3&gt;=BX3, CA3&gt;=BZ3, CC3&gt;=CB3), " ","НЕВЫП")</f>
        <v>НЕВЫП</v>
      </c>
      <c r="BD3" s="11">
        <v>0</v>
      </c>
      <c r="BE3" s="11">
        <v>0</v>
      </c>
      <c r="BF3" s="11">
        <v>0</v>
      </c>
      <c r="BG3" s="11">
        <v>0</v>
      </c>
      <c r="BH3" s="11"/>
      <c r="BI3" s="11"/>
      <c r="BJ3" s="11">
        <v>1</v>
      </c>
      <c r="BK3" s="11">
        <v>2</v>
      </c>
      <c r="BL3" s="11">
        <v>1</v>
      </c>
      <c r="BM3" s="11">
        <v>2</v>
      </c>
      <c r="BN3" s="11">
        <v>1</v>
      </c>
      <c r="BO3" s="11">
        <v>0</v>
      </c>
      <c r="BP3" s="11"/>
      <c r="BQ3" s="11"/>
      <c r="BR3" s="11"/>
      <c r="BS3" s="11"/>
      <c r="BT3" s="11"/>
      <c r="BU3" s="11"/>
      <c r="BV3" s="12"/>
      <c r="BW3" s="12"/>
      <c r="BX3" s="11"/>
      <c r="BY3" s="11"/>
      <c r="BZ3" s="11"/>
      <c r="CA3" s="11"/>
      <c r="CB3" s="11"/>
      <c r="CC3" s="13"/>
    </row>
    <row r="4" spans="1:81" s="14" customFormat="1" x14ac:dyDescent="0.25">
      <c r="A4" s="9" t="str">
        <f t="shared" si="0"/>
        <v xml:space="preserve"> </v>
      </c>
      <c r="B4" s="9">
        <v>2</v>
      </c>
      <c r="C4" s="9">
        <v>5</v>
      </c>
      <c r="D4" s="9">
        <v>2</v>
      </c>
      <c r="E4" s="9">
        <v>5</v>
      </c>
      <c r="F4" s="9"/>
      <c r="G4" s="9"/>
      <c r="H4" s="9">
        <v>2</v>
      </c>
      <c r="I4" s="9">
        <v>5</v>
      </c>
      <c r="J4" s="9">
        <v>2</v>
      </c>
      <c r="K4" s="9">
        <v>5</v>
      </c>
      <c r="L4" s="9"/>
      <c r="M4" s="9"/>
      <c r="N4" s="9"/>
      <c r="O4" s="9"/>
      <c r="P4" s="9"/>
      <c r="Q4" s="9"/>
      <c r="R4" s="9"/>
      <c r="S4" s="9"/>
      <c r="T4" s="10">
        <v>1</v>
      </c>
      <c r="U4" s="10">
        <v>3</v>
      </c>
      <c r="V4" s="9">
        <v>0</v>
      </c>
      <c r="W4" s="9">
        <v>1</v>
      </c>
      <c r="X4" s="9"/>
      <c r="Y4" s="9"/>
      <c r="Z4" s="9"/>
      <c r="AA4" s="9"/>
      <c r="AB4" s="11" t="str">
        <f t="shared" ref="AB4:AB19" si="1">IF(AND(AD4&gt;=AC4, AF4&gt;=AE4, AH4&gt;=AG4, AJ4&gt;=AI4, AL4&gt;=AK4, AN4&gt;=AM4, AP4&gt;=AO4, AR4&gt;=AQ4, AT4&gt;=AS4, AV4&gt;=AU4, AX4&gt;=AW4, AZ4&gt;=AY4, BB4&gt;=BA4), " ","НЕВЫП")</f>
        <v xml:space="preserve"> </v>
      </c>
      <c r="AC4" s="11">
        <v>2</v>
      </c>
      <c r="AD4" s="11">
        <v>5</v>
      </c>
      <c r="AE4" s="11">
        <v>2</v>
      </c>
      <c r="AF4" s="11">
        <v>5</v>
      </c>
      <c r="AG4" s="11"/>
      <c r="AH4" s="11"/>
      <c r="AI4" s="11">
        <v>2</v>
      </c>
      <c r="AJ4" s="11">
        <v>5</v>
      </c>
      <c r="AK4" s="11">
        <v>2</v>
      </c>
      <c r="AL4" s="11">
        <v>5</v>
      </c>
      <c r="AM4" s="11"/>
      <c r="AN4" s="11"/>
      <c r="AO4" s="11"/>
      <c r="AP4" s="11"/>
      <c r="AQ4" s="11"/>
      <c r="AR4" s="11"/>
      <c r="AS4" s="11"/>
      <c r="AT4" s="11"/>
      <c r="AU4" s="12">
        <v>1</v>
      </c>
      <c r="AV4" s="12">
        <v>3</v>
      </c>
      <c r="AW4" s="11">
        <v>0</v>
      </c>
      <c r="AX4" s="11">
        <v>1</v>
      </c>
      <c r="AY4" s="11"/>
      <c r="AZ4" s="11"/>
      <c r="BA4" s="11"/>
      <c r="BB4" s="11"/>
      <c r="BC4" s="11" t="str">
        <f t="shared" ref="BC4:BC19" si="2">IF(AND(BE4&gt;=BD4, BG4&gt;=BF4, BI4&gt;=BH4, BK4&gt;=BJ4, BM4&gt;=BL4, BO4&gt;=BN4, BQ4&gt;=BP4, BS4&gt;=BR4, BU4&gt;=BT4, BW4&gt;=BV4, BY4&gt;=BX4, CA4&gt;=BZ4, CC4&gt;=CB4), " ","НЕВЫП")</f>
        <v xml:space="preserve"> </v>
      </c>
      <c r="BD4" s="11">
        <v>2</v>
      </c>
      <c r="BE4" s="11">
        <v>5</v>
      </c>
      <c r="BF4" s="11">
        <v>2</v>
      </c>
      <c r="BG4" s="11">
        <v>5</v>
      </c>
      <c r="BH4" s="11"/>
      <c r="BI4" s="11"/>
      <c r="BJ4" s="11">
        <v>2</v>
      </c>
      <c r="BK4" s="11">
        <v>5</v>
      </c>
      <c r="BL4" s="11">
        <v>2</v>
      </c>
      <c r="BM4" s="11">
        <v>5</v>
      </c>
      <c r="BN4" s="11"/>
      <c r="BO4" s="11"/>
      <c r="BP4" s="11"/>
      <c r="BQ4" s="11"/>
      <c r="BR4" s="11"/>
      <c r="BS4" s="11"/>
      <c r="BT4" s="11"/>
      <c r="BU4" s="11"/>
      <c r="BV4" s="12">
        <v>1</v>
      </c>
      <c r="BW4" s="12">
        <v>3</v>
      </c>
      <c r="BX4" s="11">
        <v>0</v>
      </c>
      <c r="BY4" s="11">
        <v>1</v>
      </c>
      <c r="BZ4" s="11"/>
      <c r="CA4" s="11"/>
      <c r="CB4" s="11"/>
      <c r="CC4" s="13"/>
    </row>
    <row r="5" spans="1:81" s="14" customFormat="1" x14ac:dyDescent="0.25">
      <c r="A5" s="9" t="str">
        <f t="shared" si="0"/>
        <v xml:space="preserve"> </v>
      </c>
      <c r="B5" s="15">
        <v>3</v>
      </c>
      <c r="C5" s="15">
        <v>5</v>
      </c>
      <c r="D5" s="15">
        <v>3</v>
      </c>
      <c r="E5" s="15">
        <v>5</v>
      </c>
      <c r="F5" s="15">
        <v>1</v>
      </c>
      <c r="G5" s="15">
        <v>2</v>
      </c>
      <c r="H5" s="15">
        <v>3</v>
      </c>
      <c r="I5" s="15">
        <v>5</v>
      </c>
      <c r="J5" s="15">
        <v>3</v>
      </c>
      <c r="K5" s="15">
        <v>5</v>
      </c>
      <c r="L5" s="15">
        <v>1</v>
      </c>
      <c r="M5" s="15">
        <v>2</v>
      </c>
      <c r="N5" s="15"/>
      <c r="O5" s="15"/>
      <c r="P5" s="15"/>
      <c r="Q5" s="15"/>
      <c r="R5" s="15"/>
      <c r="S5" s="15"/>
      <c r="T5" s="16">
        <v>4</v>
      </c>
      <c r="U5" s="16">
        <v>6.01</v>
      </c>
      <c r="V5" s="15">
        <v>0</v>
      </c>
      <c r="W5" s="15">
        <v>0</v>
      </c>
      <c r="X5" s="15"/>
      <c r="Y5" s="15"/>
      <c r="Z5" s="9"/>
      <c r="AA5" s="9"/>
      <c r="AB5" s="11" t="str">
        <f t="shared" si="1"/>
        <v xml:space="preserve"> </v>
      </c>
      <c r="AC5" s="15">
        <v>3</v>
      </c>
      <c r="AD5" s="15">
        <v>5</v>
      </c>
      <c r="AE5" s="15">
        <v>3</v>
      </c>
      <c r="AF5" s="15">
        <v>5</v>
      </c>
      <c r="AG5" s="15">
        <v>1</v>
      </c>
      <c r="AH5" s="15">
        <v>2</v>
      </c>
      <c r="AI5" s="15">
        <v>3</v>
      </c>
      <c r="AJ5" s="15">
        <v>5</v>
      </c>
      <c r="AK5" s="15">
        <v>3</v>
      </c>
      <c r="AL5" s="15">
        <v>5</v>
      </c>
      <c r="AM5" s="15">
        <v>1</v>
      </c>
      <c r="AN5" s="15">
        <v>2</v>
      </c>
      <c r="AO5" s="15"/>
      <c r="AP5" s="15"/>
      <c r="AQ5" s="15"/>
      <c r="AR5" s="15"/>
      <c r="AS5" s="15"/>
      <c r="AT5" s="15"/>
      <c r="AU5" s="16">
        <v>4</v>
      </c>
      <c r="AV5" s="16">
        <v>6.01</v>
      </c>
      <c r="AW5" s="15">
        <v>0</v>
      </c>
      <c r="AX5" s="15">
        <v>0</v>
      </c>
      <c r="AY5" s="15"/>
      <c r="AZ5" s="15"/>
      <c r="BA5" s="11"/>
      <c r="BB5" s="11"/>
      <c r="BC5" s="11" t="str">
        <f t="shared" si="2"/>
        <v xml:space="preserve"> </v>
      </c>
      <c r="BD5" s="15">
        <v>3</v>
      </c>
      <c r="BE5" s="15">
        <v>5</v>
      </c>
      <c r="BF5" s="15">
        <v>3</v>
      </c>
      <c r="BG5" s="15">
        <v>5</v>
      </c>
      <c r="BH5" s="15">
        <v>1</v>
      </c>
      <c r="BI5" s="15">
        <v>2</v>
      </c>
      <c r="BJ5" s="15">
        <v>3</v>
      </c>
      <c r="BK5" s="15">
        <v>5</v>
      </c>
      <c r="BL5" s="15">
        <v>3</v>
      </c>
      <c r="BM5" s="15">
        <v>5</v>
      </c>
      <c r="BN5" s="15">
        <v>1</v>
      </c>
      <c r="BO5" s="15">
        <v>2</v>
      </c>
      <c r="BP5" s="15"/>
      <c r="BQ5" s="15"/>
      <c r="BR5" s="15"/>
      <c r="BS5" s="15"/>
      <c r="BT5" s="15"/>
      <c r="BU5" s="15"/>
      <c r="BV5" s="16">
        <v>4</v>
      </c>
      <c r="BW5" s="16">
        <v>6.01</v>
      </c>
      <c r="BX5" s="15">
        <v>0</v>
      </c>
      <c r="BY5" s="15">
        <v>0</v>
      </c>
      <c r="BZ5" s="15"/>
      <c r="CA5" s="15"/>
      <c r="CB5" s="11"/>
      <c r="CC5" s="13"/>
    </row>
    <row r="6" spans="1:81" s="14" customFormat="1" x14ac:dyDescent="0.25">
      <c r="A6" s="9" t="str">
        <f t="shared" si="0"/>
        <v xml:space="preserve"> </v>
      </c>
      <c r="B6" s="9"/>
      <c r="C6" s="9"/>
      <c r="D6" s="9">
        <v>1</v>
      </c>
      <c r="E6" s="9">
        <v>1</v>
      </c>
      <c r="F6" s="9">
        <v>0</v>
      </c>
      <c r="G6" s="9">
        <v>0</v>
      </c>
      <c r="H6" s="9"/>
      <c r="I6" s="9"/>
      <c r="J6" s="9">
        <v>1</v>
      </c>
      <c r="K6" s="9">
        <v>1</v>
      </c>
      <c r="L6" s="9">
        <v>0</v>
      </c>
      <c r="M6" s="9">
        <v>0</v>
      </c>
      <c r="N6" s="9"/>
      <c r="O6" s="9"/>
      <c r="P6" s="9"/>
      <c r="Q6" s="9"/>
      <c r="R6" s="9"/>
      <c r="S6" s="9"/>
      <c r="T6" s="10"/>
      <c r="U6" s="10"/>
      <c r="V6" s="9">
        <v>0</v>
      </c>
      <c r="W6" s="9">
        <v>0</v>
      </c>
      <c r="X6" s="9"/>
      <c r="Y6" s="9"/>
      <c r="Z6" s="9"/>
      <c r="AA6" s="9"/>
      <c r="AB6" s="11" t="str">
        <f t="shared" si="1"/>
        <v xml:space="preserve"> </v>
      </c>
      <c r="AC6" s="11"/>
      <c r="AD6" s="11"/>
      <c r="AE6" s="11">
        <v>1</v>
      </c>
      <c r="AF6" s="11">
        <v>1</v>
      </c>
      <c r="AG6" s="11">
        <v>0</v>
      </c>
      <c r="AH6" s="11">
        <v>0</v>
      </c>
      <c r="AI6" s="11"/>
      <c r="AJ6" s="11"/>
      <c r="AK6" s="11">
        <v>1</v>
      </c>
      <c r="AL6" s="11">
        <v>1</v>
      </c>
      <c r="AM6" s="11">
        <v>0</v>
      </c>
      <c r="AN6" s="11">
        <v>0</v>
      </c>
      <c r="AO6" s="11"/>
      <c r="AP6" s="11"/>
      <c r="AQ6" s="11"/>
      <c r="AR6" s="11"/>
      <c r="AS6" s="11"/>
      <c r="AT6" s="11"/>
      <c r="AU6" s="12"/>
      <c r="AV6" s="12"/>
      <c r="AW6" s="11">
        <v>0</v>
      </c>
      <c r="AX6" s="11">
        <v>0</v>
      </c>
      <c r="AY6" s="11"/>
      <c r="AZ6" s="11"/>
      <c r="BA6" s="11"/>
      <c r="BB6" s="11"/>
      <c r="BC6" s="11" t="str">
        <f t="shared" si="2"/>
        <v xml:space="preserve"> </v>
      </c>
      <c r="BD6" s="11"/>
      <c r="BE6" s="11"/>
      <c r="BF6" s="11">
        <v>1</v>
      </c>
      <c r="BG6" s="11">
        <v>1</v>
      </c>
      <c r="BH6" s="11">
        <v>0</v>
      </c>
      <c r="BI6" s="11">
        <v>0</v>
      </c>
      <c r="BJ6" s="11"/>
      <c r="BK6" s="11"/>
      <c r="BL6" s="11">
        <v>1</v>
      </c>
      <c r="BM6" s="11">
        <v>1</v>
      </c>
      <c r="BN6" s="11">
        <v>0</v>
      </c>
      <c r="BO6" s="11">
        <v>0</v>
      </c>
      <c r="BP6" s="11"/>
      <c r="BQ6" s="11"/>
      <c r="BR6" s="11"/>
      <c r="BS6" s="11"/>
      <c r="BT6" s="11"/>
      <c r="BU6" s="11"/>
      <c r="BV6" s="12"/>
      <c r="BW6" s="12"/>
      <c r="BX6" s="11">
        <v>0</v>
      </c>
      <c r="BY6" s="11">
        <v>0</v>
      </c>
      <c r="BZ6" s="11"/>
      <c r="CA6" s="11"/>
      <c r="CB6" s="11"/>
      <c r="CC6" s="13"/>
    </row>
    <row r="7" spans="1:81" s="14" customFormat="1" x14ac:dyDescent="0.25">
      <c r="A7" s="9" t="str">
        <f t="shared" si="0"/>
        <v>НЕВЫП</v>
      </c>
      <c r="B7" s="9"/>
      <c r="C7" s="9"/>
      <c r="D7" s="9">
        <v>1</v>
      </c>
      <c r="E7" s="9">
        <v>0</v>
      </c>
      <c r="F7" s="9">
        <v>1</v>
      </c>
      <c r="G7" s="9">
        <v>0</v>
      </c>
      <c r="H7" s="9"/>
      <c r="I7" s="9"/>
      <c r="J7" s="9">
        <v>1</v>
      </c>
      <c r="K7" s="9">
        <v>0</v>
      </c>
      <c r="L7" s="9">
        <v>1</v>
      </c>
      <c r="M7" s="9">
        <v>0</v>
      </c>
      <c r="N7" s="9"/>
      <c r="O7" s="9"/>
      <c r="P7" s="9"/>
      <c r="Q7" s="9"/>
      <c r="R7" s="9"/>
      <c r="S7" s="9"/>
      <c r="T7" s="10"/>
      <c r="U7" s="10"/>
      <c r="V7" s="9"/>
      <c r="W7" s="9"/>
      <c r="X7" s="9"/>
      <c r="Y7" s="9"/>
      <c r="Z7" s="9"/>
      <c r="AA7" s="9"/>
      <c r="AB7" s="11" t="str">
        <f t="shared" si="1"/>
        <v>НЕВЫП</v>
      </c>
      <c r="AC7" s="11"/>
      <c r="AD7" s="11"/>
      <c r="AE7" s="11">
        <v>1</v>
      </c>
      <c r="AF7" s="11">
        <v>0</v>
      </c>
      <c r="AG7" s="11">
        <v>1</v>
      </c>
      <c r="AH7" s="11">
        <v>0</v>
      </c>
      <c r="AI7" s="11"/>
      <c r="AJ7" s="11"/>
      <c r="AK7" s="11">
        <v>1</v>
      </c>
      <c r="AL7" s="11">
        <v>0</v>
      </c>
      <c r="AM7" s="11">
        <v>1</v>
      </c>
      <c r="AN7" s="11">
        <v>0</v>
      </c>
      <c r="AO7" s="11"/>
      <c r="AP7" s="11"/>
      <c r="AQ7" s="11"/>
      <c r="AR7" s="11"/>
      <c r="AS7" s="11"/>
      <c r="AT7" s="11"/>
      <c r="AU7" s="12"/>
      <c r="AV7" s="12"/>
      <c r="AW7" s="11"/>
      <c r="AX7" s="11"/>
      <c r="AY7" s="11"/>
      <c r="AZ7" s="11"/>
      <c r="BA7" s="11"/>
      <c r="BB7" s="11"/>
      <c r="BC7" s="11" t="str">
        <f t="shared" si="2"/>
        <v>НЕВЫП</v>
      </c>
      <c r="BD7" s="11"/>
      <c r="BE7" s="11"/>
      <c r="BF7" s="11">
        <v>1</v>
      </c>
      <c r="BG7" s="11">
        <v>0</v>
      </c>
      <c r="BH7" s="11">
        <v>1</v>
      </c>
      <c r="BI7" s="11">
        <v>0</v>
      </c>
      <c r="BJ7" s="11"/>
      <c r="BK7" s="11"/>
      <c r="BL7" s="11">
        <v>1</v>
      </c>
      <c r="BM7" s="11">
        <v>0</v>
      </c>
      <c r="BN7" s="11">
        <v>1</v>
      </c>
      <c r="BO7" s="11">
        <v>0</v>
      </c>
      <c r="BP7" s="11"/>
      <c r="BQ7" s="11"/>
      <c r="BR7" s="11"/>
      <c r="BS7" s="11"/>
      <c r="BT7" s="11"/>
      <c r="BU7" s="11"/>
      <c r="BV7" s="12"/>
      <c r="BW7" s="12"/>
      <c r="BX7" s="11"/>
      <c r="BY7" s="11"/>
      <c r="BZ7" s="11"/>
      <c r="CA7" s="11"/>
      <c r="CB7" s="11"/>
      <c r="CC7" s="13"/>
    </row>
    <row r="8" spans="1:81" s="14" customFormat="1" x14ac:dyDescent="0.25">
      <c r="A8" s="9" t="str">
        <f t="shared" si="0"/>
        <v xml:space="preserve"> </v>
      </c>
      <c r="B8" s="9"/>
      <c r="C8" s="9"/>
      <c r="D8" s="9">
        <v>1</v>
      </c>
      <c r="E8" s="9">
        <v>1</v>
      </c>
      <c r="F8" s="9">
        <v>1</v>
      </c>
      <c r="G8" s="9">
        <v>1</v>
      </c>
      <c r="H8" s="9"/>
      <c r="I8" s="9"/>
      <c r="J8" s="9">
        <v>1</v>
      </c>
      <c r="K8" s="9">
        <v>1</v>
      </c>
      <c r="L8" s="9">
        <v>1</v>
      </c>
      <c r="M8" s="9">
        <v>1</v>
      </c>
      <c r="N8" s="9"/>
      <c r="O8" s="9"/>
      <c r="P8" s="9"/>
      <c r="Q8" s="9"/>
      <c r="R8" s="9"/>
      <c r="S8" s="9"/>
      <c r="T8" s="10"/>
      <c r="U8" s="10"/>
      <c r="V8" s="9"/>
      <c r="W8" s="9"/>
      <c r="X8" s="9"/>
      <c r="Y8" s="9"/>
      <c r="Z8" s="9"/>
      <c r="AA8" s="9"/>
      <c r="AB8" s="11" t="str">
        <f t="shared" si="1"/>
        <v xml:space="preserve"> </v>
      </c>
      <c r="AC8" s="11"/>
      <c r="AD8" s="11"/>
      <c r="AE8" s="11">
        <v>1</v>
      </c>
      <c r="AF8" s="11">
        <v>1</v>
      </c>
      <c r="AG8" s="11">
        <v>1</v>
      </c>
      <c r="AH8" s="11">
        <v>1</v>
      </c>
      <c r="AI8" s="11"/>
      <c r="AJ8" s="11"/>
      <c r="AK8" s="11">
        <v>1</v>
      </c>
      <c r="AL8" s="11">
        <v>1</v>
      </c>
      <c r="AM8" s="11">
        <v>1</v>
      </c>
      <c r="AN8" s="11">
        <v>1</v>
      </c>
      <c r="AO8" s="11"/>
      <c r="AP8" s="11"/>
      <c r="AQ8" s="11"/>
      <c r="AR8" s="11"/>
      <c r="AS8" s="11"/>
      <c r="AT8" s="11"/>
      <c r="AU8" s="12"/>
      <c r="AV8" s="12"/>
      <c r="AW8" s="11"/>
      <c r="AX8" s="11"/>
      <c r="AY8" s="11"/>
      <c r="AZ8" s="11"/>
      <c r="BA8" s="11"/>
      <c r="BB8" s="11"/>
      <c r="BC8" s="11" t="str">
        <f t="shared" si="2"/>
        <v xml:space="preserve"> </v>
      </c>
      <c r="BD8" s="11"/>
      <c r="BE8" s="11"/>
      <c r="BF8" s="11">
        <v>1</v>
      </c>
      <c r="BG8" s="11">
        <v>1</v>
      </c>
      <c r="BH8" s="11">
        <v>1</v>
      </c>
      <c r="BI8" s="11">
        <v>1</v>
      </c>
      <c r="BJ8" s="11"/>
      <c r="BK8" s="11"/>
      <c r="BL8" s="11">
        <v>1</v>
      </c>
      <c r="BM8" s="11">
        <v>1</v>
      </c>
      <c r="BN8" s="11">
        <v>1</v>
      </c>
      <c r="BO8" s="11">
        <v>1</v>
      </c>
      <c r="BP8" s="11"/>
      <c r="BQ8" s="11"/>
      <c r="BR8" s="11"/>
      <c r="BS8" s="11"/>
      <c r="BT8" s="11"/>
      <c r="BU8" s="11"/>
      <c r="BV8" s="12"/>
      <c r="BW8" s="12"/>
      <c r="BX8" s="11"/>
      <c r="BY8" s="11"/>
      <c r="BZ8" s="11"/>
      <c r="CA8" s="11"/>
      <c r="CB8" s="11"/>
      <c r="CC8" s="13"/>
    </row>
    <row r="9" spans="1:81" s="14" customFormat="1" x14ac:dyDescent="0.25">
      <c r="A9" s="9" t="str">
        <f t="shared" si="0"/>
        <v xml:space="preserve"> </v>
      </c>
      <c r="B9" s="9"/>
      <c r="C9" s="9"/>
      <c r="D9" s="9">
        <v>2</v>
      </c>
      <c r="E9" s="9">
        <v>2</v>
      </c>
      <c r="F9" s="9">
        <v>2</v>
      </c>
      <c r="G9" s="9">
        <v>2</v>
      </c>
      <c r="H9" s="9"/>
      <c r="I9" s="9"/>
      <c r="J9" s="9">
        <v>2</v>
      </c>
      <c r="K9" s="9">
        <v>2</v>
      </c>
      <c r="L9" s="9">
        <v>2</v>
      </c>
      <c r="M9" s="9">
        <v>2</v>
      </c>
      <c r="N9" s="9"/>
      <c r="O9" s="9"/>
      <c r="P9" s="9"/>
      <c r="Q9" s="9"/>
      <c r="R9" s="9"/>
      <c r="S9" s="9"/>
      <c r="T9" s="10"/>
      <c r="U9" s="10"/>
      <c r="V9" s="9">
        <v>0</v>
      </c>
      <c r="W9" s="9">
        <v>0</v>
      </c>
      <c r="X9" s="9"/>
      <c r="Y9" s="9"/>
      <c r="Z9" s="9"/>
      <c r="AA9" s="9"/>
      <c r="AB9" s="11" t="str">
        <f t="shared" si="1"/>
        <v xml:space="preserve"> </v>
      </c>
      <c r="AC9" s="11"/>
      <c r="AD9" s="11"/>
      <c r="AE9" s="11">
        <v>2</v>
      </c>
      <c r="AF9" s="11">
        <v>2</v>
      </c>
      <c r="AG9" s="11">
        <v>2</v>
      </c>
      <c r="AH9" s="11">
        <v>2</v>
      </c>
      <c r="AI9" s="11"/>
      <c r="AJ9" s="11"/>
      <c r="AK9" s="11">
        <v>2</v>
      </c>
      <c r="AL9" s="11">
        <v>2</v>
      </c>
      <c r="AM9" s="11">
        <v>2</v>
      </c>
      <c r="AN9" s="11">
        <v>2</v>
      </c>
      <c r="AO9" s="11"/>
      <c r="AP9" s="11"/>
      <c r="AQ9" s="11"/>
      <c r="AR9" s="11"/>
      <c r="AS9" s="11"/>
      <c r="AT9" s="11"/>
      <c r="AU9" s="12"/>
      <c r="AV9" s="12"/>
      <c r="AW9" s="11">
        <v>0</v>
      </c>
      <c r="AX9" s="11">
        <v>0</v>
      </c>
      <c r="AY9" s="11"/>
      <c r="AZ9" s="11"/>
      <c r="BA9" s="11"/>
      <c r="BB9" s="11"/>
      <c r="BC9" s="11" t="str">
        <f t="shared" si="2"/>
        <v xml:space="preserve"> </v>
      </c>
      <c r="BD9" s="11"/>
      <c r="BE9" s="11"/>
      <c r="BF9" s="11">
        <v>2</v>
      </c>
      <c r="BG9" s="11">
        <v>2</v>
      </c>
      <c r="BH9" s="11">
        <v>2</v>
      </c>
      <c r="BI9" s="11">
        <v>2</v>
      </c>
      <c r="BJ9" s="11"/>
      <c r="BK9" s="11"/>
      <c r="BL9" s="11">
        <v>2</v>
      </c>
      <c r="BM9" s="11">
        <v>2</v>
      </c>
      <c r="BN9" s="11">
        <v>2</v>
      </c>
      <c r="BO9" s="11">
        <v>2</v>
      </c>
      <c r="BP9" s="11"/>
      <c r="BQ9" s="11"/>
      <c r="BR9" s="11"/>
      <c r="BS9" s="11"/>
      <c r="BT9" s="11"/>
      <c r="BU9" s="11"/>
      <c r="BV9" s="12"/>
      <c r="BW9" s="12"/>
      <c r="BX9" s="11">
        <v>0</v>
      </c>
      <c r="BY9" s="11">
        <v>0</v>
      </c>
      <c r="BZ9" s="11"/>
      <c r="CA9" s="11"/>
      <c r="CB9" s="11"/>
      <c r="CC9" s="13"/>
    </row>
    <row r="10" spans="1:81" s="14" customFormat="1" x14ac:dyDescent="0.25">
      <c r="A10" s="9" t="str">
        <f t="shared" si="0"/>
        <v xml:space="preserve"> </v>
      </c>
      <c r="B10" s="9"/>
      <c r="C10" s="9"/>
      <c r="D10" s="9">
        <v>2</v>
      </c>
      <c r="E10" s="9">
        <v>5</v>
      </c>
      <c r="F10" s="9"/>
      <c r="G10" s="9"/>
      <c r="H10" s="9"/>
      <c r="I10" s="9"/>
      <c r="J10" s="9">
        <v>2</v>
      </c>
      <c r="K10" s="9">
        <v>5</v>
      </c>
      <c r="L10" s="9"/>
      <c r="M10" s="9"/>
      <c r="N10" s="9"/>
      <c r="O10" s="9"/>
      <c r="P10" s="9"/>
      <c r="Q10" s="9"/>
      <c r="R10" s="9"/>
      <c r="S10" s="9"/>
      <c r="T10" s="10"/>
      <c r="U10" s="10"/>
      <c r="V10" s="9">
        <v>0</v>
      </c>
      <c r="W10" s="9">
        <v>0</v>
      </c>
      <c r="X10" s="9"/>
      <c r="Y10" s="9"/>
      <c r="Z10" s="9">
        <v>0</v>
      </c>
      <c r="AA10" s="9">
        <v>0</v>
      </c>
      <c r="AB10" s="11" t="str">
        <f t="shared" si="1"/>
        <v xml:space="preserve"> </v>
      </c>
      <c r="AC10" s="11"/>
      <c r="AD10" s="11"/>
      <c r="AE10" s="11">
        <v>2</v>
      </c>
      <c r="AF10" s="11">
        <v>5</v>
      </c>
      <c r="AG10" s="11"/>
      <c r="AH10" s="11"/>
      <c r="AI10" s="11"/>
      <c r="AJ10" s="11"/>
      <c r="AK10" s="11">
        <v>2</v>
      </c>
      <c r="AL10" s="11">
        <v>5</v>
      </c>
      <c r="AM10" s="11"/>
      <c r="AN10" s="11"/>
      <c r="AO10" s="11"/>
      <c r="AP10" s="11"/>
      <c r="AQ10" s="11"/>
      <c r="AR10" s="11"/>
      <c r="AS10" s="11"/>
      <c r="AT10" s="11"/>
      <c r="AU10" s="12"/>
      <c r="AV10" s="12"/>
      <c r="AW10" s="11">
        <v>0</v>
      </c>
      <c r="AX10" s="11">
        <v>0</v>
      </c>
      <c r="AY10" s="11"/>
      <c r="AZ10" s="11"/>
      <c r="BA10" s="11">
        <v>0</v>
      </c>
      <c r="BB10" s="11">
        <v>0</v>
      </c>
      <c r="BC10" s="11" t="str">
        <f t="shared" si="2"/>
        <v xml:space="preserve"> </v>
      </c>
      <c r="BD10" s="11"/>
      <c r="BE10" s="11"/>
      <c r="BF10" s="11">
        <v>2</v>
      </c>
      <c r="BG10" s="11">
        <v>5</v>
      </c>
      <c r="BH10" s="11"/>
      <c r="BI10" s="11"/>
      <c r="BJ10" s="11"/>
      <c r="BK10" s="11"/>
      <c r="BL10" s="11">
        <v>2</v>
      </c>
      <c r="BM10" s="11">
        <v>5</v>
      </c>
      <c r="BN10" s="11"/>
      <c r="BO10" s="11"/>
      <c r="BP10" s="11"/>
      <c r="BQ10" s="11"/>
      <c r="BR10" s="11"/>
      <c r="BS10" s="11"/>
      <c r="BT10" s="11"/>
      <c r="BU10" s="11"/>
      <c r="BV10" s="12"/>
      <c r="BW10" s="12"/>
      <c r="BX10" s="11">
        <v>0</v>
      </c>
      <c r="BY10" s="11">
        <v>0</v>
      </c>
      <c r="BZ10" s="11"/>
      <c r="CA10" s="11"/>
      <c r="CB10" s="11">
        <v>0</v>
      </c>
      <c r="CC10" s="13">
        <v>0</v>
      </c>
    </row>
    <row r="11" spans="1:81" s="14" customFormat="1" x14ac:dyDescent="0.25">
      <c r="A11" s="9" t="str">
        <f t="shared" si="0"/>
        <v xml:space="preserve"> </v>
      </c>
      <c r="B11" s="9"/>
      <c r="C11" s="9"/>
      <c r="D11" s="9">
        <v>1</v>
      </c>
      <c r="E11" s="9">
        <v>1</v>
      </c>
      <c r="F11" s="9"/>
      <c r="G11" s="9"/>
      <c r="H11" s="9"/>
      <c r="I11" s="9"/>
      <c r="J11" s="9"/>
      <c r="K11" s="9"/>
      <c r="L11" s="9"/>
      <c r="M11" s="9"/>
      <c r="N11" s="9">
        <v>0</v>
      </c>
      <c r="O11" s="9">
        <v>5</v>
      </c>
      <c r="P11" s="9"/>
      <c r="Q11" s="9"/>
      <c r="R11" s="9"/>
      <c r="S11" s="9"/>
      <c r="T11" s="10"/>
      <c r="U11" s="10"/>
      <c r="V11" s="9">
        <v>1</v>
      </c>
      <c r="W11" s="9">
        <v>2</v>
      </c>
      <c r="X11" s="9">
        <v>0</v>
      </c>
      <c r="Y11" s="9">
        <v>1</v>
      </c>
      <c r="Z11" s="9"/>
      <c r="AA11" s="9"/>
      <c r="AB11" s="11" t="str">
        <f t="shared" si="1"/>
        <v xml:space="preserve"> </v>
      </c>
      <c r="AC11" s="11"/>
      <c r="AD11" s="11"/>
      <c r="AE11" s="11">
        <v>1</v>
      </c>
      <c r="AF11" s="11">
        <v>1</v>
      </c>
      <c r="AG11" s="11"/>
      <c r="AH11" s="11"/>
      <c r="AI11" s="11"/>
      <c r="AJ11" s="11"/>
      <c r="AK11" s="11"/>
      <c r="AL11" s="11"/>
      <c r="AM11" s="11"/>
      <c r="AN11" s="11"/>
      <c r="AO11" s="11">
        <v>0</v>
      </c>
      <c r="AP11" s="11">
        <v>5</v>
      </c>
      <c r="AQ11" s="11"/>
      <c r="AR11" s="11"/>
      <c r="AS11" s="11"/>
      <c r="AT11" s="11"/>
      <c r="AU11" s="12"/>
      <c r="AV11" s="12"/>
      <c r="AW11" s="11">
        <v>1</v>
      </c>
      <c r="AX11" s="11">
        <v>2</v>
      </c>
      <c r="AY11" s="11">
        <v>0</v>
      </c>
      <c r="AZ11" s="11">
        <v>1</v>
      </c>
      <c r="BA11" s="11"/>
      <c r="BB11" s="11"/>
      <c r="BC11" s="11" t="str">
        <f t="shared" si="2"/>
        <v xml:space="preserve"> </v>
      </c>
      <c r="BD11" s="11"/>
      <c r="BE11" s="11"/>
      <c r="BF11" s="11">
        <v>1</v>
      </c>
      <c r="BG11" s="11">
        <v>1</v>
      </c>
      <c r="BH11" s="11"/>
      <c r="BI11" s="11"/>
      <c r="BJ11" s="11"/>
      <c r="BK11" s="11"/>
      <c r="BL11" s="11"/>
      <c r="BM11" s="11"/>
      <c r="BN11" s="11"/>
      <c r="BO11" s="11"/>
      <c r="BP11" s="11">
        <v>0</v>
      </c>
      <c r="BQ11" s="11">
        <v>5</v>
      </c>
      <c r="BR11" s="11"/>
      <c r="BS11" s="11"/>
      <c r="BT11" s="11"/>
      <c r="BU11" s="11"/>
      <c r="BV11" s="12"/>
      <c r="BW11" s="12"/>
      <c r="BX11" s="11">
        <v>1</v>
      </c>
      <c r="BY11" s="11">
        <v>2</v>
      </c>
      <c r="BZ11" s="11">
        <v>0</v>
      </c>
      <c r="CA11" s="11">
        <v>1</v>
      </c>
      <c r="CB11" s="11"/>
      <c r="CC11" s="13"/>
    </row>
    <row r="12" spans="1:81" s="14" customFormat="1" x14ac:dyDescent="0.25">
      <c r="A12" s="9" t="str">
        <f t="shared" si="0"/>
        <v xml:space="preserve"> </v>
      </c>
      <c r="B12" s="9"/>
      <c r="C12" s="9"/>
      <c r="D12" s="9">
        <v>1</v>
      </c>
      <c r="E12" s="9">
        <v>1</v>
      </c>
      <c r="F12" s="9">
        <v>1</v>
      </c>
      <c r="G12" s="9">
        <v>1</v>
      </c>
      <c r="H12" s="9"/>
      <c r="I12" s="9"/>
      <c r="J12" s="9">
        <v>1</v>
      </c>
      <c r="K12" s="9">
        <v>1</v>
      </c>
      <c r="L12" s="9">
        <v>1</v>
      </c>
      <c r="M12" s="9">
        <v>1</v>
      </c>
      <c r="N12" s="9"/>
      <c r="O12" s="9"/>
      <c r="P12" s="9"/>
      <c r="Q12" s="9"/>
      <c r="R12" s="9"/>
      <c r="S12" s="9"/>
      <c r="T12" s="10"/>
      <c r="U12" s="10"/>
      <c r="V12" s="9"/>
      <c r="W12" s="9"/>
      <c r="X12" s="9"/>
      <c r="Y12" s="9"/>
      <c r="Z12" s="9"/>
      <c r="AA12" s="9"/>
      <c r="AB12" s="11" t="str">
        <f t="shared" si="1"/>
        <v xml:space="preserve"> </v>
      </c>
      <c r="AC12" s="11"/>
      <c r="AD12" s="11"/>
      <c r="AE12" s="11">
        <v>1</v>
      </c>
      <c r="AF12" s="11">
        <v>1</v>
      </c>
      <c r="AG12" s="11">
        <v>1</v>
      </c>
      <c r="AH12" s="11">
        <v>1</v>
      </c>
      <c r="AI12" s="11"/>
      <c r="AJ12" s="11"/>
      <c r="AK12" s="11">
        <v>1</v>
      </c>
      <c r="AL12" s="11">
        <v>1</v>
      </c>
      <c r="AM12" s="11">
        <v>1</v>
      </c>
      <c r="AN12" s="11">
        <v>1</v>
      </c>
      <c r="AO12" s="11"/>
      <c r="AP12" s="11"/>
      <c r="AQ12" s="11"/>
      <c r="AR12" s="11"/>
      <c r="AS12" s="11"/>
      <c r="AT12" s="11"/>
      <c r="AU12" s="12"/>
      <c r="AV12" s="12"/>
      <c r="AW12" s="11"/>
      <c r="AX12" s="11"/>
      <c r="AY12" s="11"/>
      <c r="AZ12" s="11"/>
      <c r="BA12" s="11"/>
      <c r="BB12" s="11"/>
      <c r="BC12" s="11" t="str">
        <f t="shared" si="2"/>
        <v xml:space="preserve"> </v>
      </c>
      <c r="BD12" s="11"/>
      <c r="BE12" s="11"/>
      <c r="BF12" s="11">
        <v>1</v>
      </c>
      <c r="BG12" s="11">
        <v>1</v>
      </c>
      <c r="BH12" s="11">
        <v>1</v>
      </c>
      <c r="BI12" s="11">
        <v>1</v>
      </c>
      <c r="BJ12" s="11"/>
      <c r="BK12" s="11"/>
      <c r="BL12" s="11">
        <v>1</v>
      </c>
      <c r="BM12" s="11">
        <v>1</v>
      </c>
      <c r="BN12" s="11">
        <v>1</v>
      </c>
      <c r="BO12" s="11">
        <v>1</v>
      </c>
      <c r="BP12" s="11"/>
      <c r="BQ12" s="11"/>
      <c r="BR12" s="11"/>
      <c r="BS12" s="11"/>
      <c r="BT12" s="11"/>
      <c r="BU12" s="11"/>
      <c r="BV12" s="12"/>
      <c r="BW12" s="12"/>
      <c r="BX12" s="11"/>
      <c r="BY12" s="11"/>
      <c r="BZ12" s="11"/>
      <c r="CA12" s="11"/>
      <c r="CB12" s="11"/>
      <c r="CC12" s="13"/>
    </row>
    <row r="13" spans="1:81" s="14" customFormat="1" x14ac:dyDescent="0.25">
      <c r="A13" s="9" t="str">
        <f t="shared" si="0"/>
        <v xml:space="preserve"> </v>
      </c>
      <c r="B13" s="9"/>
      <c r="C13" s="9"/>
      <c r="D13" s="9">
        <v>1</v>
      </c>
      <c r="E13" s="9">
        <v>1</v>
      </c>
      <c r="F13" s="9"/>
      <c r="G13" s="9"/>
      <c r="H13" s="9"/>
      <c r="I13" s="9"/>
      <c r="J13" s="9">
        <v>1</v>
      </c>
      <c r="K13" s="9">
        <v>1</v>
      </c>
      <c r="L13" s="9"/>
      <c r="M13" s="9"/>
      <c r="N13" s="9">
        <v>1</v>
      </c>
      <c r="O13" s="9">
        <v>1</v>
      </c>
      <c r="P13" s="9"/>
      <c r="Q13" s="9"/>
      <c r="R13" s="9"/>
      <c r="S13" s="9"/>
      <c r="T13" s="10"/>
      <c r="U13" s="10"/>
      <c r="V13" s="9"/>
      <c r="W13" s="9"/>
      <c r="X13" s="9"/>
      <c r="Y13" s="9"/>
      <c r="Z13" s="9"/>
      <c r="AA13" s="9"/>
      <c r="AB13" s="11" t="str">
        <f t="shared" si="1"/>
        <v xml:space="preserve"> </v>
      </c>
      <c r="AC13" s="11"/>
      <c r="AD13" s="11"/>
      <c r="AE13" s="11">
        <v>1</v>
      </c>
      <c r="AF13" s="11">
        <v>1</v>
      </c>
      <c r="AG13" s="11"/>
      <c r="AH13" s="11"/>
      <c r="AI13" s="11"/>
      <c r="AJ13" s="11"/>
      <c r="AK13" s="11">
        <v>1</v>
      </c>
      <c r="AL13" s="11">
        <v>1</v>
      </c>
      <c r="AM13" s="11"/>
      <c r="AN13" s="11"/>
      <c r="AO13" s="11">
        <v>1</v>
      </c>
      <c r="AP13" s="11">
        <v>1</v>
      </c>
      <c r="AQ13" s="11"/>
      <c r="AR13" s="11"/>
      <c r="AS13" s="11"/>
      <c r="AT13" s="11"/>
      <c r="AU13" s="12"/>
      <c r="AV13" s="12"/>
      <c r="AW13" s="11"/>
      <c r="AX13" s="11"/>
      <c r="AY13" s="11"/>
      <c r="AZ13" s="11"/>
      <c r="BA13" s="11"/>
      <c r="BB13" s="11"/>
      <c r="BC13" s="11" t="str">
        <f t="shared" si="2"/>
        <v xml:space="preserve"> </v>
      </c>
      <c r="BD13" s="11"/>
      <c r="BE13" s="11"/>
      <c r="BF13" s="11">
        <v>1</v>
      </c>
      <c r="BG13" s="11">
        <v>1</v>
      </c>
      <c r="BH13" s="11"/>
      <c r="BI13" s="11"/>
      <c r="BJ13" s="11"/>
      <c r="BK13" s="11"/>
      <c r="BL13" s="11">
        <v>1</v>
      </c>
      <c r="BM13" s="11">
        <v>1</v>
      </c>
      <c r="BN13" s="11"/>
      <c r="BO13" s="11"/>
      <c r="BP13" s="11">
        <v>1</v>
      </c>
      <c r="BQ13" s="11">
        <v>1</v>
      </c>
      <c r="BR13" s="11"/>
      <c r="BS13" s="11"/>
      <c r="BT13" s="11"/>
      <c r="BU13" s="11"/>
      <c r="BV13" s="12"/>
      <c r="BW13" s="12"/>
      <c r="BX13" s="11"/>
      <c r="BY13" s="11"/>
      <c r="BZ13" s="11"/>
      <c r="CA13" s="11"/>
      <c r="CB13" s="11"/>
      <c r="CC13" s="13"/>
    </row>
    <row r="14" spans="1:81" s="14" customFormat="1" x14ac:dyDescent="0.25">
      <c r="A14" s="9" t="str">
        <f t="shared" si="0"/>
        <v>НЕВЫП</v>
      </c>
      <c r="B14" s="9">
        <v>1</v>
      </c>
      <c r="C14" s="9">
        <v>0</v>
      </c>
      <c r="D14" s="9">
        <v>1</v>
      </c>
      <c r="E14" s="9">
        <v>0</v>
      </c>
      <c r="F14" s="9">
        <v>1</v>
      </c>
      <c r="G14" s="9">
        <v>0</v>
      </c>
      <c r="H14" s="9">
        <v>1</v>
      </c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/>
      <c r="O14" s="9"/>
      <c r="P14" s="9">
        <v>1</v>
      </c>
      <c r="Q14" s="9">
        <v>0</v>
      </c>
      <c r="R14" s="9">
        <v>1</v>
      </c>
      <c r="S14" s="9">
        <v>0</v>
      </c>
      <c r="T14" s="10">
        <v>2</v>
      </c>
      <c r="U14" s="10">
        <v>0</v>
      </c>
      <c r="V14" s="9"/>
      <c r="W14" s="9"/>
      <c r="X14" s="9"/>
      <c r="Y14" s="9"/>
      <c r="Z14" s="9"/>
      <c r="AA14" s="9"/>
      <c r="AB14" s="11" t="str">
        <f t="shared" si="1"/>
        <v>НЕВЫП</v>
      </c>
      <c r="AC14" s="11">
        <v>1</v>
      </c>
      <c r="AD14" s="11">
        <v>0</v>
      </c>
      <c r="AE14" s="11">
        <v>1</v>
      </c>
      <c r="AF14" s="11">
        <v>0</v>
      </c>
      <c r="AG14" s="11">
        <v>1</v>
      </c>
      <c r="AH14" s="11">
        <v>0</v>
      </c>
      <c r="AI14" s="11">
        <v>1</v>
      </c>
      <c r="AJ14" s="11">
        <v>0</v>
      </c>
      <c r="AK14" s="11">
        <v>1</v>
      </c>
      <c r="AL14" s="11">
        <v>0</v>
      </c>
      <c r="AM14" s="11">
        <v>1</v>
      </c>
      <c r="AN14" s="11">
        <v>0</v>
      </c>
      <c r="AO14" s="11"/>
      <c r="AP14" s="11"/>
      <c r="AQ14" s="11">
        <v>1</v>
      </c>
      <c r="AR14" s="11">
        <v>0</v>
      </c>
      <c r="AS14" s="11">
        <v>1</v>
      </c>
      <c r="AT14" s="11">
        <v>0</v>
      </c>
      <c r="AU14" s="12">
        <v>2</v>
      </c>
      <c r="AV14" s="12">
        <v>0</v>
      </c>
      <c r="AW14" s="11"/>
      <c r="AX14" s="11"/>
      <c r="AY14" s="11"/>
      <c r="AZ14" s="11"/>
      <c r="BA14" s="11"/>
      <c r="BB14" s="11"/>
      <c r="BC14" s="11" t="str">
        <f t="shared" si="2"/>
        <v>НЕВЫП</v>
      </c>
      <c r="BD14" s="11">
        <v>1</v>
      </c>
      <c r="BE14" s="11">
        <v>0</v>
      </c>
      <c r="BF14" s="11">
        <v>1</v>
      </c>
      <c r="BG14" s="11">
        <v>0</v>
      </c>
      <c r="BH14" s="11">
        <v>1</v>
      </c>
      <c r="BI14" s="11">
        <v>0</v>
      </c>
      <c r="BJ14" s="11">
        <v>1</v>
      </c>
      <c r="BK14" s="11">
        <v>0</v>
      </c>
      <c r="BL14" s="11">
        <v>1</v>
      </c>
      <c r="BM14" s="11">
        <v>0</v>
      </c>
      <c r="BN14" s="11">
        <v>1</v>
      </c>
      <c r="BO14" s="11">
        <v>0</v>
      </c>
      <c r="BP14" s="11"/>
      <c r="BQ14" s="11"/>
      <c r="BR14" s="11">
        <v>1</v>
      </c>
      <c r="BS14" s="11">
        <v>0</v>
      </c>
      <c r="BT14" s="11">
        <v>1</v>
      </c>
      <c r="BU14" s="11">
        <v>0</v>
      </c>
      <c r="BV14" s="12">
        <v>2</v>
      </c>
      <c r="BW14" s="12">
        <v>0</v>
      </c>
      <c r="BX14" s="11"/>
      <c r="BY14" s="11"/>
      <c r="BZ14" s="11"/>
      <c r="CA14" s="11"/>
      <c r="CB14" s="11"/>
      <c r="CC14" s="13"/>
    </row>
    <row r="15" spans="1:81" s="14" customFormat="1" x14ac:dyDescent="0.25">
      <c r="A15" s="9" t="str">
        <f t="shared" si="0"/>
        <v>НЕВЫП</v>
      </c>
      <c r="B15" s="9">
        <v>1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/>
      <c r="O15" s="9"/>
      <c r="P15" s="9">
        <v>1</v>
      </c>
      <c r="Q15" s="9">
        <v>1</v>
      </c>
      <c r="R15" s="9">
        <v>1</v>
      </c>
      <c r="S15" s="9">
        <v>1</v>
      </c>
      <c r="T15" s="10">
        <v>2</v>
      </c>
      <c r="U15" s="10">
        <v>1.68</v>
      </c>
      <c r="V15" s="9"/>
      <c r="W15" s="9"/>
      <c r="X15" s="9"/>
      <c r="Y15" s="9"/>
      <c r="Z15" s="9">
        <v>1</v>
      </c>
      <c r="AA15" s="9">
        <v>1</v>
      </c>
      <c r="AB15" s="11" t="str">
        <f t="shared" si="1"/>
        <v>НЕВЫП</v>
      </c>
      <c r="AC15" s="11">
        <v>1</v>
      </c>
      <c r="AD15" s="11">
        <v>1</v>
      </c>
      <c r="AE15" s="11">
        <v>1</v>
      </c>
      <c r="AF15" s="11">
        <v>1</v>
      </c>
      <c r="AG15" s="11">
        <v>1</v>
      </c>
      <c r="AH15" s="11">
        <v>1</v>
      </c>
      <c r="AI15" s="11">
        <v>1</v>
      </c>
      <c r="AJ15" s="11">
        <v>1</v>
      </c>
      <c r="AK15" s="11">
        <v>1</v>
      </c>
      <c r="AL15" s="11">
        <v>1</v>
      </c>
      <c r="AM15" s="11">
        <v>1</v>
      </c>
      <c r="AN15" s="11">
        <v>1</v>
      </c>
      <c r="AO15" s="11"/>
      <c r="AP15" s="11"/>
      <c r="AQ15" s="11">
        <v>1</v>
      </c>
      <c r="AR15" s="11">
        <v>1</v>
      </c>
      <c r="AS15" s="11">
        <v>1</v>
      </c>
      <c r="AT15" s="11">
        <v>1</v>
      </c>
      <c r="AU15" s="12">
        <v>2</v>
      </c>
      <c r="AV15" s="12">
        <v>1.68</v>
      </c>
      <c r="AW15" s="11"/>
      <c r="AX15" s="11"/>
      <c r="AY15" s="11"/>
      <c r="AZ15" s="11"/>
      <c r="BA15" s="11">
        <v>1</v>
      </c>
      <c r="BB15" s="11">
        <v>1</v>
      </c>
      <c r="BC15" s="11" t="str">
        <f t="shared" si="2"/>
        <v>НЕВЫП</v>
      </c>
      <c r="BD15" s="11">
        <v>1</v>
      </c>
      <c r="BE15" s="11">
        <v>1</v>
      </c>
      <c r="BF15" s="11">
        <v>1</v>
      </c>
      <c r="BG15" s="11">
        <v>1</v>
      </c>
      <c r="BH15" s="11">
        <v>1</v>
      </c>
      <c r="BI15" s="11">
        <v>1</v>
      </c>
      <c r="BJ15" s="11">
        <v>1</v>
      </c>
      <c r="BK15" s="11">
        <v>1</v>
      </c>
      <c r="BL15" s="11">
        <v>1</v>
      </c>
      <c r="BM15" s="11">
        <v>1</v>
      </c>
      <c r="BN15" s="11">
        <v>1</v>
      </c>
      <c r="BO15" s="11">
        <v>1</v>
      </c>
      <c r="BP15" s="11"/>
      <c r="BQ15" s="11"/>
      <c r="BR15" s="11">
        <v>1</v>
      </c>
      <c r="BS15" s="11">
        <v>1</v>
      </c>
      <c r="BT15" s="11">
        <v>1</v>
      </c>
      <c r="BU15" s="11">
        <v>1</v>
      </c>
      <c r="BV15" s="12">
        <v>2</v>
      </c>
      <c r="BW15" s="12">
        <v>1.68</v>
      </c>
      <c r="BX15" s="11"/>
      <c r="BY15" s="11"/>
      <c r="BZ15" s="11"/>
      <c r="CA15" s="11"/>
      <c r="CB15" s="11">
        <v>1</v>
      </c>
      <c r="CC15" s="13">
        <v>1</v>
      </c>
    </row>
    <row r="16" spans="1:81" s="14" customFormat="1" x14ac:dyDescent="0.25">
      <c r="A16" s="9" t="str">
        <f t="shared" si="0"/>
        <v xml:space="preserve"> </v>
      </c>
      <c r="B16" s="9">
        <v>1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/>
      <c r="O16" s="9"/>
      <c r="P16" s="9">
        <v>1</v>
      </c>
      <c r="Q16" s="9">
        <v>1</v>
      </c>
      <c r="R16" s="9">
        <v>1</v>
      </c>
      <c r="S16" s="9">
        <v>1</v>
      </c>
      <c r="T16" s="10">
        <v>1</v>
      </c>
      <c r="U16" s="10">
        <v>1.6779999999999999</v>
      </c>
      <c r="V16" s="9"/>
      <c r="W16" s="9"/>
      <c r="X16" s="9"/>
      <c r="Y16" s="9"/>
      <c r="Z16" s="9"/>
      <c r="AA16" s="9"/>
      <c r="AB16" s="11" t="str">
        <f t="shared" si="1"/>
        <v xml:space="preserve"> </v>
      </c>
      <c r="AC16" s="11">
        <v>1</v>
      </c>
      <c r="AD16" s="11">
        <v>1</v>
      </c>
      <c r="AE16" s="11">
        <v>1</v>
      </c>
      <c r="AF16" s="11">
        <v>1</v>
      </c>
      <c r="AG16" s="11">
        <v>1</v>
      </c>
      <c r="AH16" s="11">
        <v>1</v>
      </c>
      <c r="AI16" s="11">
        <v>1</v>
      </c>
      <c r="AJ16" s="11">
        <v>1</v>
      </c>
      <c r="AK16" s="11">
        <v>1</v>
      </c>
      <c r="AL16" s="11">
        <v>1</v>
      </c>
      <c r="AM16" s="11">
        <v>1</v>
      </c>
      <c r="AN16" s="11">
        <v>1</v>
      </c>
      <c r="AO16" s="11"/>
      <c r="AP16" s="11"/>
      <c r="AQ16" s="11">
        <v>1</v>
      </c>
      <c r="AR16" s="11">
        <v>1</v>
      </c>
      <c r="AS16" s="11">
        <v>1</v>
      </c>
      <c r="AT16" s="11">
        <v>1</v>
      </c>
      <c r="AU16" s="12">
        <v>1</v>
      </c>
      <c r="AV16" s="12">
        <v>1.6779999999999999</v>
      </c>
      <c r="AW16" s="11"/>
      <c r="AX16" s="11"/>
      <c r="AY16" s="11"/>
      <c r="AZ16" s="11"/>
      <c r="BA16" s="11"/>
      <c r="BB16" s="11"/>
      <c r="BC16" s="11" t="str">
        <f t="shared" si="2"/>
        <v xml:space="preserve"> </v>
      </c>
      <c r="BD16" s="11">
        <v>1</v>
      </c>
      <c r="BE16" s="11">
        <v>1</v>
      </c>
      <c r="BF16" s="11">
        <v>1</v>
      </c>
      <c r="BG16" s="11">
        <v>1</v>
      </c>
      <c r="BH16" s="11">
        <v>1</v>
      </c>
      <c r="BI16" s="11">
        <v>1</v>
      </c>
      <c r="BJ16" s="11">
        <v>1</v>
      </c>
      <c r="BK16" s="11">
        <v>1</v>
      </c>
      <c r="BL16" s="11">
        <v>1</v>
      </c>
      <c r="BM16" s="11">
        <v>1</v>
      </c>
      <c r="BN16" s="11">
        <v>1</v>
      </c>
      <c r="BO16" s="11">
        <v>1</v>
      </c>
      <c r="BP16" s="11"/>
      <c r="BQ16" s="11"/>
      <c r="BR16" s="11">
        <v>1</v>
      </c>
      <c r="BS16" s="11">
        <v>1</v>
      </c>
      <c r="BT16" s="11">
        <v>1</v>
      </c>
      <c r="BU16" s="11">
        <v>1</v>
      </c>
      <c r="BV16" s="12">
        <v>1</v>
      </c>
      <c r="BW16" s="12">
        <v>1.6779999999999999</v>
      </c>
      <c r="BX16" s="11"/>
      <c r="BY16" s="11"/>
      <c r="BZ16" s="11"/>
      <c r="CA16" s="11"/>
      <c r="CB16" s="11"/>
      <c r="CC16" s="13"/>
    </row>
    <row r="17" spans="1:81" s="14" customFormat="1" x14ac:dyDescent="0.25">
      <c r="A17" s="9" t="str">
        <f t="shared" si="0"/>
        <v xml:space="preserve"> </v>
      </c>
      <c r="B17" s="9">
        <v>1</v>
      </c>
      <c r="C17" s="9">
        <v>1</v>
      </c>
      <c r="D17" s="9"/>
      <c r="E17" s="9"/>
      <c r="F17" s="9"/>
      <c r="G17" s="9"/>
      <c r="H17" s="9">
        <v>1</v>
      </c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10">
        <v>1</v>
      </c>
      <c r="U17" s="10">
        <v>1</v>
      </c>
      <c r="V17" s="9"/>
      <c r="W17" s="9"/>
      <c r="X17" s="9"/>
      <c r="Y17" s="9"/>
      <c r="Z17" s="9"/>
      <c r="AA17" s="9"/>
      <c r="AB17" s="11" t="str">
        <f t="shared" si="1"/>
        <v xml:space="preserve"> </v>
      </c>
      <c r="AC17" s="11">
        <v>1</v>
      </c>
      <c r="AD17" s="11">
        <v>1</v>
      </c>
      <c r="AE17" s="11"/>
      <c r="AF17" s="11"/>
      <c r="AG17" s="11"/>
      <c r="AH17" s="11"/>
      <c r="AI17" s="11">
        <v>1</v>
      </c>
      <c r="AJ17" s="11">
        <v>1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2">
        <v>1</v>
      </c>
      <c r="AV17" s="12">
        <v>1</v>
      </c>
      <c r="AW17" s="11"/>
      <c r="AX17" s="11"/>
      <c r="AY17" s="11"/>
      <c r="AZ17" s="11"/>
      <c r="BA17" s="11"/>
      <c r="BB17" s="11"/>
      <c r="BC17" s="11" t="str">
        <f t="shared" si="2"/>
        <v xml:space="preserve"> </v>
      </c>
      <c r="BD17" s="11">
        <v>1</v>
      </c>
      <c r="BE17" s="11">
        <v>1</v>
      </c>
      <c r="BF17" s="11"/>
      <c r="BG17" s="11"/>
      <c r="BH17" s="11"/>
      <c r="BI17" s="11"/>
      <c r="BJ17" s="11">
        <v>1</v>
      </c>
      <c r="BK17" s="11">
        <v>1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2">
        <v>1</v>
      </c>
      <c r="BW17" s="12">
        <v>1</v>
      </c>
      <c r="BX17" s="11"/>
      <c r="BY17" s="11"/>
      <c r="BZ17" s="11"/>
      <c r="CA17" s="11"/>
      <c r="CB17" s="11"/>
      <c r="CC17" s="13"/>
    </row>
    <row r="18" spans="1:81" s="14" customFormat="1" x14ac:dyDescent="0.25">
      <c r="A18" s="9" t="str">
        <f t="shared" si="0"/>
        <v>НЕВЫП</v>
      </c>
      <c r="B18" s="9">
        <v>1</v>
      </c>
      <c r="C18" s="9">
        <v>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>
        <v>1</v>
      </c>
      <c r="U18" s="10">
        <v>0</v>
      </c>
      <c r="V18" s="9"/>
      <c r="W18" s="9"/>
      <c r="X18" s="9"/>
      <c r="Y18" s="9"/>
      <c r="Z18" s="9"/>
      <c r="AA18" s="9"/>
      <c r="AB18" s="11" t="str">
        <f t="shared" si="1"/>
        <v>НЕВЫП</v>
      </c>
      <c r="AC18" s="11">
        <v>1</v>
      </c>
      <c r="AD18" s="11">
        <v>0</v>
      </c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2">
        <v>1</v>
      </c>
      <c r="AV18" s="12">
        <v>0</v>
      </c>
      <c r="AW18" s="11"/>
      <c r="AX18" s="11"/>
      <c r="AY18" s="11"/>
      <c r="AZ18" s="11"/>
      <c r="BA18" s="11"/>
      <c r="BB18" s="11"/>
      <c r="BC18" s="11" t="str">
        <f t="shared" si="2"/>
        <v>НЕВЫП</v>
      </c>
      <c r="BD18" s="11">
        <v>1</v>
      </c>
      <c r="BE18" s="11">
        <v>0</v>
      </c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2">
        <v>1</v>
      </c>
      <c r="BW18" s="12">
        <v>0</v>
      </c>
      <c r="BX18" s="11"/>
      <c r="BY18" s="11"/>
      <c r="BZ18" s="11"/>
      <c r="CA18" s="11"/>
      <c r="CB18" s="11"/>
      <c r="CC18" s="13"/>
    </row>
    <row r="19" spans="1:81" s="14" customFormat="1" x14ac:dyDescent="0.25">
      <c r="A19" s="9" t="str">
        <f t="shared" si="0"/>
        <v xml:space="preserve"> </v>
      </c>
      <c r="B19" s="9">
        <v>0</v>
      </c>
      <c r="C19" s="9">
        <v>0</v>
      </c>
      <c r="D19" s="9">
        <v>0</v>
      </c>
      <c r="E19" s="9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>
        <v>0</v>
      </c>
      <c r="U19" s="10">
        <v>0</v>
      </c>
      <c r="V19" s="9"/>
      <c r="W19" s="9"/>
      <c r="X19" s="9"/>
      <c r="Y19" s="9"/>
      <c r="Z19" s="9">
        <v>1</v>
      </c>
      <c r="AA19" s="9">
        <v>1</v>
      </c>
      <c r="AB19" s="11" t="str">
        <f t="shared" si="1"/>
        <v xml:space="preserve"> </v>
      </c>
      <c r="AC19" s="11">
        <v>0</v>
      </c>
      <c r="AD19" s="11">
        <v>0</v>
      </c>
      <c r="AE19" s="11">
        <v>0</v>
      </c>
      <c r="AF19" s="11">
        <v>0</v>
      </c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2">
        <v>0</v>
      </c>
      <c r="AV19" s="12">
        <v>0</v>
      </c>
      <c r="AW19" s="11"/>
      <c r="AX19" s="11"/>
      <c r="AY19" s="11"/>
      <c r="AZ19" s="11"/>
      <c r="BA19" s="11">
        <v>1</v>
      </c>
      <c r="BB19" s="11">
        <v>1</v>
      </c>
      <c r="BC19" s="11" t="str">
        <f t="shared" si="2"/>
        <v xml:space="preserve"> </v>
      </c>
      <c r="BD19" s="11">
        <v>0</v>
      </c>
      <c r="BE19" s="11">
        <v>0</v>
      </c>
      <c r="BF19" s="11">
        <v>0</v>
      </c>
      <c r="BG19" s="11">
        <v>0</v>
      </c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2">
        <v>0</v>
      </c>
      <c r="BW19" s="12">
        <v>0</v>
      </c>
      <c r="BX19" s="11"/>
      <c r="BY19" s="11"/>
      <c r="BZ19" s="11"/>
      <c r="CA19" s="11"/>
      <c r="CB19" s="11">
        <v>1</v>
      </c>
      <c r="CC19" s="13">
        <v>1</v>
      </c>
    </row>
    <row r="20" spans="1:81" s="14" customForma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>
        <f>SUBTOTAL(109,'1'!$W$2:$W$19)</f>
        <v>4</v>
      </c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2019-03-14T07:39:09Z</dcterms:modified>
</cp:coreProperties>
</file>