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K1" i="1" l="1"/>
  <c r="AK3" i="1" s="1"/>
  <c r="AK4" i="1" l="1"/>
  <c r="AI7" i="1"/>
  <c r="AI8" i="1"/>
  <c r="AI9" i="1"/>
  <c r="AI10" i="1"/>
  <c r="AI11" i="1"/>
  <c r="AI12" i="1"/>
  <c r="AI13" i="1"/>
  <c r="AJ7" i="1"/>
  <c r="AJ8" i="1"/>
  <c r="AJ9" i="1"/>
  <c r="AJ10" i="1"/>
  <c r="AJ11" i="1"/>
  <c r="AJ12" i="1"/>
  <c r="AJ13" i="1"/>
  <c r="AJ5" i="1"/>
  <c r="AI5" i="1"/>
  <c r="AK5" i="1" l="1"/>
  <c r="AK13" i="1"/>
  <c r="AK8" i="1"/>
  <c r="AK9" i="1"/>
  <c r="AK12" i="1"/>
  <c r="AK11" i="1"/>
  <c r="AK7" i="1"/>
  <c r="AK14" i="1"/>
  <c r="AK10" i="1"/>
  <c r="AK6" i="1"/>
  <c r="AG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G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G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J14" i="1"/>
  <c r="AI14" i="1"/>
  <c r="AJ6" i="1"/>
  <c r="AI6" i="1"/>
  <c r="AJ4" i="1"/>
  <c r="AI4" i="1"/>
  <c r="AJ17" i="1" l="1"/>
  <c r="AI17" i="1"/>
</calcChain>
</file>

<file path=xl/sharedStrings.xml><?xml version="1.0" encoding="utf-8"?>
<sst xmlns="http://schemas.openxmlformats.org/spreadsheetml/2006/main" count="60" uniqueCount="27">
  <si>
    <t>ФИО</t>
  </si>
  <si>
    <t>Должность</t>
  </si>
  <si>
    <t>чт</t>
  </si>
  <si>
    <t>пт</t>
  </si>
  <si>
    <t>сб</t>
  </si>
  <si>
    <t>вс</t>
  </si>
  <si>
    <t>пн</t>
  </si>
  <si>
    <t>вт</t>
  </si>
  <si>
    <t>ср</t>
  </si>
  <si>
    <t>Тех. Часы</t>
  </si>
  <si>
    <t>Итого</t>
  </si>
  <si>
    <t>часы</t>
  </si>
  <si>
    <t>дни</t>
  </si>
  <si>
    <t>Управляющий</t>
  </si>
  <si>
    <t>Администратор</t>
  </si>
  <si>
    <t>Продавец</t>
  </si>
  <si>
    <t>Товаровед</t>
  </si>
  <si>
    <t>итого консультантов:</t>
  </si>
  <si>
    <t>итого админов</t>
  </si>
  <si>
    <t>итого всего на смене:</t>
  </si>
  <si>
    <t>Уборка</t>
  </si>
  <si>
    <t>Март 2019</t>
  </si>
  <si>
    <t>Добрый день!</t>
  </si>
  <si>
    <t>Помогите решить задачу.</t>
  </si>
  <si>
    <t>В табеле рабочего времени нужно добавить столбец в котором будет считаться сума часов отработана на текущую дату у каждого из сотрудников.</t>
  </si>
  <si>
    <t>К примеру у Коли на 16.03.2019 отработано 70 часов сначала месяца а в месяце он должен отработать 130. мне нужно чтоб в ячейке отображалось 70.</t>
  </si>
  <si>
    <t>Ломаю себе голову уже не первый день.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</si>
</sst>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B7DEE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/>
  </cellStyleXfs>
  <cellXfs count="199">
    <xf numFmtId="0" fontId="0" fillId="0" borderId="0" xfId="0"/>
    <xf numFmtId="0" fontId="3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8" fillId="3" borderId="4" xfId="0" applyNumberFormat="1" applyFont="1" applyFill="1" applyBorder="1" applyAlignment="1">
      <alignment horizontal="center"/>
    </xf>
    <xf numFmtId="0" fontId="8" fillId="3" borderId="5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10" fillId="4" borderId="8" xfId="2" applyNumberFormat="1" applyFont="1" applyFill="1" applyBorder="1" applyAlignment="1">
      <alignment horizontal="center"/>
    </xf>
    <xf numFmtId="0" fontId="10" fillId="4" borderId="9" xfId="2" applyNumberFormat="1" applyFont="1" applyFill="1" applyBorder="1" applyAlignment="1">
      <alignment horizontal="center"/>
    </xf>
    <xf numFmtId="0" fontId="9" fillId="4" borderId="19" xfId="2" applyNumberFormat="1" applyFont="1" applyFill="1" applyBorder="1" applyAlignment="1">
      <alignment horizontal="left"/>
    </xf>
    <xf numFmtId="0" fontId="9" fillId="4" borderId="20" xfId="2" applyNumberFormat="1" applyFont="1" applyFill="1" applyBorder="1" applyAlignment="1">
      <alignment horizontal="left"/>
    </xf>
    <xf numFmtId="0" fontId="11" fillId="3" borderId="21" xfId="2" applyNumberFormat="1" applyFont="1" applyFill="1" applyBorder="1" applyAlignment="1" applyProtection="1">
      <alignment horizontal="left"/>
      <protection locked="0"/>
    </xf>
    <xf numFmtId="0" fontId="11" fillId="3" borderId="22" xfId="2" applyNumberFormat="1" applyFont="1" applyFill="1" applyBorder="1" applyAlignment="1" applyProtection="1">
      <alignment horizontal="left"/>
      <protection locked="0"/>
    </xf>
    <xf numFmtId="0" fontId="11" fillId="3" borderId="23" xfId="2" applyNumberFormat="1" applyFont="1" applyFill="1" applyBorder="1" applyAlignment="1" applyProtection="1">
      <alignment horizontal="center" vertical="center"/>
      <protection locked="0"/>
    </xf>
    <xf numFmtId="0" fontId="11" fillId="3" borderId="24" xfId="2" applyNumberFormat="1" applyFont="1" applyFill="1" applyBorder="1" applyAlignment="1" applyProtection="1">
      <alignment horizontal="center" vertical="center"/>
      <protection locked="0"/>
    </xf>
    <xf numFmtId="0" fontId="12" fillId="3" borderId="24" xfId="2" applyNumberFormat="1" applyFont="1" applyFill="1" applyBorder="1" applyAlignment="1" applyProtection="1">
      <alignment horizontal="center" vertical="center"/>
      <protection locked="0"/>
    </xf>
    <xf numFmtId="0" fontId="12" fillId="3" borderId="26" xfId="2" applyNumberFormat="1" applyFont="1" applyFill="1" applyBorder="1" applyAlignment="1" applyProtection="1">
      <alignment horizontal="center" vertical="center"/>
      <protection locked="0"/>
    </xf>
    <xf numFmtId="0" fontId="11" fillId="3" borderId="25" xfId="2" applyNumberFormat="1" applyFont="1" applyFill="1" applyBorder="1" applyAlignment="1" applyProtection="1">
      <alignment horizontal="center" vertical="center"/>
      <protection locked="0"/>
    </xf>
    <xf numFmtId="0" fontId="11" fillId="3" borderId="24" xfId="2" applyNumberFormat="1" applyFont="1" applyFill="1" applyBorder="1" applyAlignment="1" applyProtection="1">
      <alignment vertical="center"/>
      <protection locked="0"/>
    </xf>
    <xf numFmtId="0" fontId="11" fillId="3" borderId="26" xfId="2" applyNumberFormat="1" applyFont="1" applyFill="1" applyBorder="1" applyAlignment="1" applyProtection="1">
      <alignment vertical="center"/>
      <protection locked="0"/>
    </xf>
    <xf numFmtId="0" fontId="11" fillId="3" borderId="25" xfId="2" applyNumberFormat="1" applyFont="1" applyFill="1" applyBorder="1" applyAlignment="1" applyProtection="1">
      <alignment vertical="center"/>
      <protection locked="0"/>
    </xf>
    <xf numFmtId="0" fontId="9" fillId="4" borderId="8" xfId="2" applyNumberFormat="1" applyFont="1" applyFill="1" applyBorder="1" applyAlignment="1">
      <alignment horizontal="left"/>
    </xf>
    <xf numFmtId="0" fontId="9" fillId="4" borderId="27" xfId="2" applyNumberFormat="1" applyFont="1" applyFill="1" applyBorder="1" applyAlignment="1">
      <alignment horizontal="left"/>
    </xf>
    <xf numFmtId="0" fontId="9" fillId="4" borderId="28" xfId="2" applyNumberFormat="1" applyFont="1" applyFill="1" applyBorder="1" applyAlignment="1">
      <alignment horizontal="left"/>
    </xf>
    <xf numFmtId="0" fontId="11" fillId="3" borderId="29" xfId="2" applyNumberFormat="1" applyFont="1" applyFill="1" applyBorder="1" applyAlignment="1" applyProtection="1">
      <alignment horizontal="left"/>
      <protection locked="0"/>
    </xf>
    <xf numFmtId="0" fontId="11" fillId="3" borderId="21" xfId="2" applyNumberFormat="1" applyFont="1" applyFill="1" applyBorder="1" applyAlignment="1" applyProtection="1">
      <alignment horizontal="center" vertical="center"/>
      <protection locked="0"/>
    </xf>
    <xf numFmtId="0" fontId="11" fillId="3" borderId="30" xfId="2" applyNumberFormat="1" applyFont="1" applyFill="1" applyBorder="1" applyAlignment="1" applyProtection="1">
      <alignment horizontal="center" vertical="center"/>
      <protection locked="0"/>
    </xf>
    <xf numFmtId="0" fontId="12" fillId="3" borderId="30" xfId="2" applyNumberFormat="1" applyFont="1" applyFill="1" applyBorder="1" applyAlignment="1" applyProtection="1">
      <alignment horizontal="center" vertical="center"/>
      <protection locked="0"/>
    </xf>
    <xf numFmtId="0" fontId="12" fillId="3" borderId="32" xfId="2" applyNumberFormat="1" applyFont="1" applyFill="1" applyBorder="1" applyAlignment="1" applyProtection="1">
      <alignment horizontal="center" vertical="center"/>
      <protection locked="0"/>
    </xf>
    <xf numFmtId="0" fontId="11" fillId="3" borderId="31" xfId="2" applyNumberFormat="1" applyFont="1" applyFill="1" applyBorder="1" applyAlignment="1" applyProtection="1">
      <alignment horizontal="center" vertical="center"/>
      <protection locked="0"/>
    </xf>
    <xf numFmtId="0" fontId="12" fillId="3" borderId="30" xfId="0" applyNumberFormat="1" applyFont="1" applyFill="1" applyBorder="1" applyAlignment="1">
      <alignment horizontal="center" vertical="center"/>
    </xf>
    <xf numFmtId="0" fontId="12" fillId="3" borderId="32" xfId="0" applyNumberFormat="1" applyFont="1" applyFill="1" applyBorder="1" applyAlignment="1">
      <alignment horizontal="center" vertical="center"/>
    </xf>
    <xf numFmtId="0" fontId="12" fillId="3" borderId="31" xfId="0" applyNumberFormat="1" applyFont="1" applyFill="1" applyBorder="1" applyAlignment="1">
      <alignment horizontal="center" vertical="center"/>
    </xf>
    <xf numFmtId="0" fontId="11" fillId="3" borderId="32" xfId="2" applyNumberFormat="1" applyFont="1" applyFill="1" applyBorder="1" applyAlignment="1" applyProtection="1">
      <alignment horizontal="center" vertical="center"/>
      <protection locked="0"/>
    </xf>
    <xf numFmtId="0" fontId="11" fillId="3" borderId="34" xfId="2" applyNumberFormat="1" applyFont="1" applyFill="1" applyBorder="1" applyAlignment="1" applyProtection="1">
      <alignment horizontal="center" vertical="center"/>
      <protection locked="0"/>
    </xf>
    <xf numFmtId="0" fontId="9" fillId="4" borderId="36" xfId="2" applyNumberFormat="1" applyFont="1" applyFill="1" applyBorder="1" applyAlignment="1">
      <alignment horizontal="left"/>
    </xf>
    <xf numFmtId="0" fontId="9" fillId="4" borderId="37" xfId="2" applyNumberFormat="1" applyFont="1" applyFill="1" applyBorder="1" applyAlignment="1">
      <alignment horizontal="left"/>
    </xf>
    <xf numFmtId="0" fontId="11" fillId="3" borderId="40" xfId="2" applyNumberFormat="1" applyFont="1" applyFill="1" applyBorder="1" applyAlignment="1" applyProtection="1">
      <alignment horizontal="center" vertical="center"/>
      <protection locked="0"/>
    </xf>
    <xf numFmtId="0" fontId="11" fillId="3" borderId="42" xfId="2" applyNumberFormat="1" applyFont="1" applyFill="1" applyBorder="1" applyAlignment="1" applyProtection="1">
      <alignment horizontal="center" vertical="center"/>
      <protection locked="0"/>
    </xf>
    <xf numFmtId="0" fontId="11" fillId="3" borderId="30" xfId="1" applyNumberFormat="1" applyFont="1" applyFill="1" applyBorder="1" applyAlignment="1" applyProtection="1">
      <alignment horizontal="center" vertical="center"/>
      <protection locked="0"/>
    </xf>
    <xf numFmtId="0" fontId="11" fillId="3" borderId="11" xfId="2" applyNumberFormat="1" applyFont="1" applyFill="1" applyBorder="1" applyAlignment="1" applyProtection="1">
      <alignment horizontal="left"/>
      <protection locked="0"/>
    </xf>
    <xf numFmtId="0" fontId="11" fillId="3" borderId="43" xfId="2" applyNumberFormat="1" applyFont="1" applyFill="1" applyBorder="1" applyAlignment="1" applyProtection="1">
      <alignment horizontal="center" vertical="center"/>
      <protection locked="0"/>
    </xf>
    <xf numFmtId="0" fontId="11" fillId="3" borderId="44" xfId="2" applyNumberFormat="1" applyFont="1" applyFill="1" applyBorder="1" applyAlignment="1" applyProtection="1">
      <alignment horizontal="center" vertical="center"/>
      <protection locked="0"/>
    </xf>
    <xf numFmtId="0" fontId="12" fillId="3" borderId="44" xfId="2" applyNumberFormat="1" applyFont="1" applyFill="1" applyBorder="1" applyAlignment="1" applyProtection="1">
      <alignment horizontal="center" vertical="center"/>
      <protection locked="0"/>
    </xf>
    <xf numFmtId="0" fontId="12" fillId="3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5" xfId="2" applyNumberFormat="1" applyFont="1" applyFill="1" applyBorder="1" applyAlignment="1" applyProtection="1">
      <alignment horizontal="center" vertical="center"/>
      <protection locked="0"/>
    </xf>
    <xf numFmtId="0" fontId="13" fillId="3" borderId="44" xfId="2" applyNumberFormat="1" applyFont="1" applyFill="1" applyBorder="1" applyAlignment="1" applyProtection="1">
      <alignment horizontal="center" vertical="center"/>
      <protection locked="0"/>
    </xf>
    <xf numFmtId="0" fontId="13" fillId="3" borderId="46" xfId="2" applyNumberFormat="1" applyFont="1" applyFill="1" applyBorder="1" applyAlignment="1" applyProtection="1">
      <alignment horizontal="center" vertical="center"/>
      <protection locked="0"/>
    </xf>
    <xf numFmtId="0" fontId="11" fillId="3" borderId="46" xfId="2" applyNumberFormat="1" applyFont="1" applyFill="1" applyBorder="1" applyAlignment="1" applyProtection="1">
      <alignment horizontal="center" vertical="center"/>
      <protection locked="0"/>
    </xf>
    <xf numFmtId="0" fontId="11" fillId="3" borderId="44" xfId="1" applyNumberFormat="1" applyFont="1" applyFill="1" applyBorder="1" applyAlignment="1" applyProtection="1">
      <alignment horizontal="center" vertical="center"/>
      <protection locked="0"/>
    </xf>
    <xf numFmtId="0" fontId="9" fillId="4" borderId="47" xfId="2" applyNumberFormat="1" applyFont="1" applyFill="1" applyBorder="1" applyAlignment="1">
      <alignment horizontal="left"/>
    </xf>
    <xf numFmtId="0" fontId="9" fillId="4" borderId="48" xfId="2" applyNumberFormat="1" applyFont="1" applyFill="1" applyBorder="1" applyAlignment="1">
      <alignment horizontal="left"/>
    </xf>
    <xf numFmtId="0" fontId="9" fillId="4" borderId="49" xfId="2" applyNumberFormat="1" applyFont="1" applyFill="1" applyBorder="1" applyAlignment="1">
      <alignment horizontal="left"/>
    </xf>
    <xf numFmtId="0" fontId="11" fillId="3" borderId="23" xfId="2" applyNumberFormat="1" applyFont="1" applyFill="1" applyBorder="1" applyAlignment="1" applyProtection="1">
      <alignment horizontal="left"/>
      <protection locked="0"/>
    </xf>
    <xf numFmtId="0" fontId="11" fillId="3" borderId="50" xfId="2" applyNumberFormat="1" applyFont="1" applyFill="1" applyBorder="1" applyAlignment="1" applyProtection="1">
      <alignment horizontal="left"/>
      <protection locked="0"/>
    </xf>
    <xf numFmtId="0" fontId="11" fillId="3" borderId="26" xfId="2" applyNumberFormat="1" applyFont="1" applyFill="1" applyBorder="1" applyAlignment="1" applyProtection="1">
      <alignment horizontal="center" vertical="center"/>
      <protection locked="0"/>
    </xf>
    <xf numFmtId="0" fontId="9" fillId="5" borderId="40" xfId="2" applyNumberFormat="1" applyFont="1" applyFill="1" applyBorder="1" applyAlignment="1">
      <alignment horizontal="left"/>
    </xf>
    <xf numFmtId="0" fontId="12" fillId="3" borderId="21" xfId="0" applyNumberFormat="1" applyFont="1" applyFill="1" applyBorder="1" applyAlignment="1" applyProtection="1">
      <alignment horizontal="left"/>
      <protection locked="0"/>
    </xf>
    <xf numFmtId="0" fontId="11" fillId="3" borderId="52" xfId="2" applyNumberFormat="1" applyFont="1" applyFill="1" applyBorder="1" applyAlignment="1" applyProtection="1">
      <alignment horizontal="center" vertical="center"/>
      <protection locked="0"/>
    </xf>
    <xf numFmtId="0" fontId="11" fillId="3" borderId="33" xfId="2" applyNumberFormat="1" applyFont="1" applyFill="1" applyBorder="1" applyAlignment="1" applyProtection="1">
      <alignment horizontal="center" vertical="center"/>
      <protection locked="0"/>
    </xf>
    <xf numFmtId="0" fontId="11" fillId="3" borderId="35" xfId="2" applyNumberFormat="1" applyFont="1" applyFill="1" applyBorder="1" applyAlignment="1" applyProtection="1">
      <alignment horizontal="center" vertical="center"/>
      <protection locked="0"/>
    </xf>
    <xf numFmtId="0" fontId="9" fillId="5" borderId="34" xfId="2" applyNumberFormat="1" applyFont="1" applyFill="1" applyBorder="1" applyAlignment="1">
      <alignment horizontal="left"/>
    </xf>
    <xf numFmtId="0" fontId="11" fillId="3" borderId="53" xfId="2" applyNumberFormat="1" applyFont="1" applyFill="1" applyBorder="1" applyAlignment="1" applyProtection="1">
      <alignment horizontal="center" vertical="center"/>
      <protection locked="0"/>
    </xf>
    <xf numFmtId="0" fontId="11" fillId="3" borderId="32" xfId="1" applyNumberFormat="1" applyFont="1" applyFill="1" applyBorder="1" applyAlignment="1" applyProtection="1">
      <alignment horizontal="center" vertical="center"/>
      <protection locked="0"/>
    </xf>
    <xf numFmtId="0" fontId="11" fillId="3" borderId="31" xfId="1" applyNumberFormat="1" applyFont="1" applyFill="1" applyBorder="1" applyAlignment="1" applyProtection="1">
      <alignment horizontal="center" vertical="center"/>
      <protection locked="0"/>
    </xf>
    <xf numFmtId="0" fontId="9" fillId="4" borderId="31" xfId="2" applyNumberFormat="1" applyFont="1" applyFill="1" applyBorder="1" applyAlignment="1">
      <alignment horizontal="left"/>
    </xf>
    <xf numFmtId="0" fontId="11" fillId="3" borderId="42" xfId="1" applyNumberFormat="1" applyFont="1" applyFill="1" applyBorder="1" applyAlignment="1" applyProtection="1">
      <alignment horizontal="center" vertical="center"/>
      <protection locked="0"/>
    </xf>
    <xf numFmtId="0" fontId="11" fillId="3" borderId="33" xfId="0" applyNumberFormat="1" applyFont="1" applyFill="1" applyBorder="1" applyAlignment="1">
      <alignment horizontal="center" vertical="center"/>
    </xf>
    <xf numFmtId="0" fontId="11" fillId="3" borderId="35" xfId="0" applyNumberFormat="1" applyFont="1" applyFill="1" applyBorder="1" applyAlignment="1">
      <alignment horizontal="center" vertical="center"/>
    </xf>
    <xf numFmtId="0" fontId="11" fillId="3" borderId="34" xfId="0" applyNumberFormat="1" applyFont="1" applyFill="1" applyBorder="1" applyAlignment="1">
      <alignment horizontal="center" vertical="center"/>
    </xf>
    <xf numFmtId="0" fontId="11" fillId="3" borderId="33" xfId="0" applyNumberFormat="1" applyFont="1" applyFill="1" applyBorder="1" applyAlignment="1" applyProtection="1">
      <alignment horizontal="center" vertical="center"/>
      <protection locked="0"/>
    </xf>
    <xf numFmtId="0" fontId="11" fillId="3" borderId="30" xfId="0" applyNumberFormat="1" applyFont="1" applyFill="1" applyBorder="1" applyAlignment="1" applyProtection="1">
      <alignment horizontal="center" vertical="center"/>
      <protection locked="0"/>
    </xf>
    <xf numFmtId="0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3" borderId="54" xfId="2" applyNumberFormat="1" applyFont="1" applyFill="1" applyBorder="1" applyAlignment="1" applyProtection="1">
      <alignment horizontal="left"/>
      <protection locked="0"/>
    </xf>
    <xf numFmtId="0" fontId="16" fillId="3" borderId="55" xfId="2" applyNumberFormat="1" applyFont="1" applyFill="1" applyBorder="1" applyAlignment="1" applyProtection="1">
      <alignment horizontal="left"/>
      <protection locked="0"/>
    </xf>
    <xf numFmtId="0" fontId="11" fillId="3" borderId="43" xfId="1" applyNumberFormat="1" applyFont="1" applyFill="1" applyBorder="1" applyAlignment="1" applyProtection="1">
      <alignment horizontal="center" vertical="center"/>
      <protection locked="0"/>
    </xf>
    <xf numFmtId="0" fontId="11" fillId="3" borderId="44" xfId="0" applyNumberFormat="1" applyFont="1" applyFill="1" applyBorder="1" applyAlignment="1">
      <alignment horizontal="center" vertical="center"/>
    </xf>
    <xf numFmtId="0" fontId="9" fillId="4" borderId="45" xfId="2" applyNumberFormat="1" applyFont="1" applyFill="1" applyBorder="1" applyAlignment="1">
      <alignment horizontal="left"/>
    </xf>
    <xf numFmtId="0" fontId="9" fillId="4" borderId="56" xfId="2" applyNumberFormat="1" applyFont="1" applyFill="1" applyBorder="1" applyAlignment="1">
      <alignment horizontal="left"/>
    </xf>
    <xf numFmtId="0" fontId="9" fillId="4" borderId="57" xfId="2" applyNumberFormat="1" applyFont="1" applyFill="1" applyBorder="1" applyAlignment="1">
      <alignment horizontal="left"/>
    </xf>
    <xf numFmtId="0" fontId="16" fillId="3" borderId="42" xfId="2" applyNumberFormat="1" applyFont="1" applyFill="1" applyBorder="1" applyAlignment="1">
      <alignment horizontal="left"/>
    </xf>
    <xf numFmtId="0" fontId="16" fillId="3" borderId="58" xfId="2" applyNumberFormat="1" applyFont="1" applyFill="1" applyBorder="1" applyAlignment="1">
      <alignment horizontal="left"/>
    </xf>
    <xf numFmtId="0" fontId="17" fillId="3" borderId="39" xfId="1" applyNumberFormat="1" applyFont="1" applyFill="1" applyBorder="1" applyAlignment="1">
      <alignment horizontal="left"/>
    </xf>
    <xf numFmtId="0" fontId="17" fillId="3" borderId="40" xfId="1" applyNumberFormat="1" applyFont="1" applyFill="1" applyBorder="1" applyAlignment="1">
      <alignment horizontal="left"/>
    </xf>
    <xf numFmtId="0" fontId="9" fillId="4" borderId="40" xfId="2" applyNumberFormat="1" applyFont="1" applyFill="1" applyBorder="1" applyAlignment="1">
      <alignment horizontal="left"/>
    </xf>
    <xf numFmtId="0" fontId="16" fillId="3" borderId="21" xfId="2" applyNumberFormat="1" applyFont="1" applyFill="1" applyBorder="1" applyAlignment="1">
      <alignment horizontal="left"/>
    </xf>
    <xf numFmtId="0" fontId="16" fillId="3" borderId="22" xfId="2" applyNumberFormat="1" applyFont="1" applyFill="1" applyBorder="1" applyAlignment="1">
      <alignment horizontal="left"/>
    </xf>
    <xf numFmtId="0" fontId="17" fillId="3" borderId="30" xfId="1" applyNumberFormat="1" applyFont="1" applyFill="1" applyBorder="1" applyAlignment="1">
      <alignment horizontal="left"/>
    </xf>
    <xf numFmtId="0" fontId="17" fillId="3" borderId="31" xfId="1" applyNumberFormat="1" applyFont="1" applyFill="1" applyBorder="1" applyAlignment="1">
      <alignment horizontal="left"/>
    </xf>
    <xf numFmtId="0" fontId="9" fillId="4" borderId="60" xfId="2" applyNumberFormat="1" applyFont="1" applyFill="1" applyBorder="1" applyAlignment="1">
      <alignment horizontal="left"/>
    </xf>
    <xf numFmtId="0" fontId="9" fillId="4" borderId="61" xfId="2" applyNumberFormat="1" applyFont="1" applyFill="1" applyBorder="1" applyAlignment="1">
      <alignment horizontal="left"/>
    </xf>
    <xf numFmtId="0" fontId="19" fillId="3" borderId="43" xfId="1" applyNumberFormat="1" applyFont="1" applyFill="1" applyBorder="1" applyAlignment="1">
      <alignment horizontal="left"/>
    </xf>
    <xf numFmtId="0" fontId="19" fillId="3" borderId="62" xfId="1" applyNumberFormat="1" applyFont="1" applyFill="1" applyBorder="1" applyAlignment="1">
      <alignment horizontal="left"/>
    </xf>
    <xf numFmtId="0" fontId="17" fillId="3" borderId="44" xfId="1" applyNumberFormat="1" applyFont="1" applyFill="1" applyBorder="1" applyAlignment="1">
      <alignment horizontal="left"/>
    </xf>
    <xf numFmtId="0" fontId="17" fillId="3" borderId="45" xfId="1" applyNumberFormat="1" applyFont="1" applyFill="1" applyBorder="1" applyAlignment="1">
      <alignment horizontal="left"/>
    </xf>
    <xf numFmtId="0" fontId="9" fillId="4" borderId="44" xfId="2" applyNumberFormat="1" applyFont="1" applyFill="1" applyBorder="1" applyAlignment="1">
      <alignment horizontal="left"/>
    </xf>
    <xf numFmtId="0" fontId="9" fillId="4" borderId="46" xfId="2" applyNumberFormat="1" applyFont="1" applyFill="1" applyBorder="1" applyAlignment="1">
      <alignment horizontal="left"/>
    </xf>
    <xf numFmtId="0" fontId="14" fillId="3" borderId="45" xfId="2" applyNumberFormat="1" applyFont="1" applyFill="1" applyBorder="1" applyAlignment="1" applyProtection="1">
      <alignment horizontal="center" vertical="center"/>
      <protection locked="0"/>
    </xf>
    <xf numFmtId="0" fontId="11" fillId="3" borderId="45" xfId="1" applyNumberFormat="1" applyFont="1" applyFill="1" applyBorder="1" applyAlignment="1" applyProtection="1">
      <alignment horizontal="center" vertical="center"/>
      <protection locked="0"/>
    </xf>
    <xf numFmtId="0" fontId="11" fillId="3" borderId="24" xfId="1" applyNumberFormat="1" applyFont="1" applyFill="1" applyBorder="1" applyAlignment="1" applyProtection="1">
      <alignment horizontal="center" vertical="center"/>
      <protection locked="0"/>
    </xf>
    <xf numFmtId="0" fontId="11" fillId="3" borderId="50" xfId="2" applyNumberFormat="1" applyFont="1" applyFill="1" applyBorder="1" applyAlignment="1" applyProtection="1">
      <alignment vertical="center"/>
      <protection locked="0"/>
    </xf>
    <xf numFmtId="0" fontId="11" fillId="3" borderId="22" xfId="2" applyNumberFormat="1" applyFont="1" applyFill="1" applyBorder="1" applyAlignment="1" applyProtection="1">
      <alignment horizontal="center" vertical="center"/>
      <protection locked="0"/>
    </xf>
    <xf numFmtId="0" fontId="11" fillId="3" borderId="22" xfId="1" applyNumberFormat="1" applyFont="1" applyFill="1" applyBorder="1" applyAlignment="1" applyProtection="1">
      <alignment horizontal="center" vertical="center"/>
      <protection locked="0"/>
    </xf>
    <xf numFmtId="0" fontId="11" fillId="3" borderId="62" xfId="1" applyNumberFormat="1" applyFont="1" applyFill="1" applyBorder="1" applyAlignment="1" applyProtection="1">
      <alignment horizontal="center" vertical="center"/>
      <protection locked="0"/>
    </xf>
    <xf numFmtId="0" fontId="11" fillId="3" borderId="50" xfId="1" applyNumberFormat="1" applyFont="1" applyFill="1" applyBorder="1" applyAlignment="1" applyProtection="1">
      <alignment horizontal="center" vertical="center"/>
      <protection locked="0"/>
    </xf>
    <xf numFmtId="0" fontId="8" fillId="7" borderId="5" xfId="0" applyNumberFormat="1" applyFont="1" applyFill="1" applyBorder="1" applyAlignment="1">
      <alignment horizontal="center"/>
    </xf>
    <xf numFmtId="0" fontId="11" fillId="7" borderId="24" xfId="2" applyNumberFormat="1" applyFont="1" applyFill="1" applyBorder="1" applyAlignment="1" applyProtection="1">
      <alignment horizontal="center" vertical="center"/>
      <protection locked="0"/>
    </xf>
    <xf numFmtId="0" fontId="11" fillId="7" borderId="30" xfId="2" applyNumberFormat="1" applyFont="1" applyFill="1" applyBorder="1" applyAlignment="1" applyProtection="1">
      <alignment horizontal="center" vertical="center"/>
      <protection locked="0"/>
    </xf>
    <xf numFmtId="0" fontId="11" fillId="7" borderId="44" xfId="2" applyNumberFormat="1" applyFont="1" applyFill="1" applyBorder="1" applyAlignment="1" applyProtection="1">
      <alignment horizontal="center" vertical="center"/>
      <protection locked="0"/>
    </xf>
    <xf numFmtId="0" fontId="15" fillId="7" borderId="24" xfId="2" applyNumberFormat="1" applyFont="1" applyFill="1" applyBorder="1" applyAlignment="1" applyProtection="1">
      <alignment horizontal="center" vertical="center"/>
      <protection locked="0"/>
    </xf>
    <xf numFmtId="0" fontId="11" fillId="7" borderId="33" xfId="2" applyNumberFormat="1" applyFont="1" applyFill="1" applyBorder="1" applyAlignment="1" applyProtection="1">
      <alignment horizontal="center" vertical="center"/>
      <protection locked="0"/>
    </xf>
    <xf numFmtId="0" fontId="11" fillId="7" borderId="30" xfId="1" applyNumberFormat="1" applyFont="1" applyFill="1" applyBorder="1" applyAlignment="1" applyProtection="1">
      <alignment horizontal="center" vertical="center"/>
      <protection locked="0"/>
    </xf>
    <xf numFmtId="0" fontId="11" fillId="7" borderId="33" xfId="0" applyNumberFormat="1" applyFont="1" applyFill="1" applyBorder="1" applyAlignment="1">
      <alignment horizontal="center" vertical="center"/>
    </xf>
    <xf numFmtId="0" fontId="13" fillId="7" borderId="33" xfId="2" applyNumberFormat="1" applyFont="1" applyFill="1" applyBorder="1" applyAlignment="1" applyProtection="1">
      <alignment horizontal="center" vertical="center"/>
      <protection locked="0"/>
    </xf>
    <xf numFmtId="0" fontId="11" fillId="7" borderId="31" xfId="2" applyNumberFormat="1" applyFont="1" applyFill="1" applyBorder="1" applyAlignment="1" applyProtection="1">
      <alignment horizontal="center" vertical="center"/>
      <protection locked="0"/>
    </xf>
    <xf numFmtId="0" fontId="11" fillId="7" borderId="39" xfId="2" applyNumberFormat="1" applyFont="1" applyFill="1" applyBorder="1" applyAlignment="1" applyProtection="1">
      <alignment horizontal="center" vertical="center"/>
      <protection locked="0"/>
    </xf>
    <xf numFmtId="0" fontId="11" fillId="7" borderId="24" xfId="2" applyNumberFormat="1" applyFont="1" applyFill="1" applyBorder="1" applyAlignment="1" applyProtection="1">
      <alignment vertical="center"/>
      <protection locked="0"/>
    </xf>
    <xf numFmtId="0" fontId="12" fillId="7" borderId="30" xfId="0" applyNumberFormat="1" applyFont="1" applyFill="1" applyBorder="1" applyAlignment="1">
      <alignment horizontal="center" vertical="center"/>
    </xf>
    <xf numFmtId="0" fontId="11" fillId="7" borderId="33" xfId="1" applyNumberFormat="1" applyFont="1" applyFill="1" applyBorder="1" applyAlignment="1" applyProtection="1">
      <alignment horizontal="center" vertical="center"/>
      <protection locked="0"/>
    </xf>
    <xf numFmtId="0" fontId="11" fillId="7" borderId="39" xfId="1" applyNumberFormat="1" applyFont="1" applyFill="1" applyBorder="1" applyAlignment="1" applyProtection="1">
      <alignment horizontal="center" vertical="center"/>
      <protection locked="0"/>
    </xf>
    <xf numFmtId="0" fontId="12" fillId="7" borderId="39" xfId="0" applyNumberFormat="1" applyFont="1" applyFill="1" applyBorder="1" applyAlignment="1">
      <alignment horizontal="center" vertical="center"/>
    </xf>
    <xf numFmtId="0" fontId="11" fillId="7" borderId="44" xfId="1" applyNumberFormat="1" applyFont="1" applyFill="1" applyBorder="1" applyAlignment="1" applyProtection="1">
      <alignment horizontal="center" vertical="center"/>
      <protection locked="0"/>
    </xf>
    <xf numFmtId="0" fontId="11" fillId="7" borderId="50" xfId="2" applyNumberFormat="1" applyFont="1" applyFill="1" applyBorder="1" applyAlignment="1" applyProtection="1">
      <alignment vertical="center"/>
      <protection locked="0"/>
    </xf>
    <xf numFmtId="0" fontId="11" fillId="7" borderId="26" xfId="2" applyNumberFormat="1" applyFont="1" applyFill="1" applyBorder="1" applyAlignment="1" applyProtection="1">
      <alignment vertical="center"/>
      <protection locked="0"/>
    </xf>
    <xf numFmtId="0" fontId="11" fillId="7" borderId="51" xfId="1" applyNumberFormat="1" applyFont="1" applyFill="1" applyBorder="1" applyAlignment="1" applyProtection="1">
      <alignment horizontal="center" vertical="center"/>
      <protection locked="0"/>
    </xf>
    <xf numFmtId="0" fontId="12" fillId="7" borderId="35" xfId="1" applyNumberFormat="1" applyFont="1" applyFill="1" applyBorder="1" applyAlignment="1" applyProtection="1">
      <alignment horizontal="center" vertical="center"/>
      <protection locked="0"/>
    </xf>
    <xf numFmtId="0" fontId="11" fillId="7" borderId="22" xfId="2" applyNumberFormat="1" applyFont="1" applyFill="1" applyBorder="1" applyAlignment="1" applyProtection="1">
      <alignment horizontal="center" vertical="center"/>
      <protection locked="0"/>
    </xf>
    <xf numFmtId="0" fontId="11" fillId="7" borderId="32" xfId="2" applyNumberFormat="1" applyFont="1" applyFill="1" applyBorder="1" applyAlignment="1" applyProtection="1">
      <alignment horizontal="center" vertical="center"/>
      <protection locked="0"/>
    </xf>
    <xf numFmtId="0" fontId="11" fillId="7" borderId="22" xfId="1" applyNumberFormat="1" applyFont="1" applyFill="1" applyBorder="1" applyAlignment="1" applyProtection="1">
      <alignment horizontal="center" vertical="center"/>
      <protection locked="0"/>
    </xf>
    <xf numFmtId="0" fontId="12" fillId="7" borderId="32" xfId="1" applyNumberFormat="1" applyFont="1" applyFill="1" applyBorder="1" applyAlignment="1" applyProtection="1">
      <alignment horizontal="center" vertical="center"/>
      <protection locked="0"/>
    </xf>
    <xf numFmtId="0" fontId="11" fillId="7" borderId="62" xfId="1" applyNumberFormat="1" applyFont="1" applyFill="1" applyBorder="1" applyAlignment="1" applyProtection="1">
      <alignment horizontal="center" vertical="center"/>
      <protection locked="0"/>
    </xf>
    <xf numFmtId="0" fontId="12" fillId="7" borderId="46" xfId="1" applyNumberFormat="1" applyFont="1" applyFill="1" applyBorder="1" applyAlignment="1" applyProtection="1">
      <alignment horizontal="center" vertical="center"/>
      <protection locked="0"/>
    </xf>
    <xf numFmtId="0" fontId="11" fillId="7" borderId="50" xfId="1" applyNumberFormat="1" applyFont="1" applyFill="1" applyBorder="1" applyAlignment="1" applyProtection="1">
      <alignment horizontal="center" vertical="center"/>
      <protection locked="0"/>
    </xf>
    <xf numFmtId="0" fontId="11" fillId="7" borderId="26" xfId="2" applyNumberFormat="1" applyFont="1" applyFill="1" applyBorder="1" applyAlignment="1" applyProtection="1">
      <alignment horizontal="center" vertical="center"/>
      <protection locked="0"/>
    </xf>
    <xf numFmtId="0" fontId="11" fillId="7" borderId="32" xfId="1" applyNumberFormat="1" applyFont="1" applyFill="1" applyBorder="1" applyAlignment="1" applyProtection="1">
      <alignment horizontal="center" vertical="center"/>
      <protection locked="0"/>
    </xf>
    <xf numFmtId="0" fontId="12" fillId="6" borderId="40" xfId="0" applyNumberFormat="1" applyFont="1" applyFill="1" applyBorder="1" applyAlignment="1">
      <alignment horizontal="center" vertical="center"/>
    </xf>
    <xf numFmtId="0" fontId="12" fillId="6" borderId="39" xfId="0" applyNumberFormat="1" applyFont="1" applyFill="1" applyBorder="1" applyAlignment="1">
      <alignment horizontal="center" vertical="center"/>
    </xf>
    <xf numFmtId="0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11" fillId="6" borderId="58" xfId="1" applyNumberFormat="1" applyFont="1" applyFill="1" applyBorder="1" applyAlignment="1" applyProtection="1">
      <alignment horizontal="center" vertical="center"/>
      <protection locked="0"/>
    </xf>
    <xf numFmtId="0" fontId="12" fillId="6" borderId="41" xfId="1" applyNumberFormat="1" applyFont="1" applyFill="1" applyBorder="1" applyAlignment="1" applyProtection="1">
      <alignment horizontal="center" vertical="center"/>
      <protection locked="0"/>
    </xf>
    <xf numFmtId="0" fontId="11" fillId="3" borderId="44" xfId="0" applyNumberFormat="1" applyFont="1" applyFill="1" applyBorder="1" applyAlignment="1" applyProtection="1">
      <alignment horizontal="center" vertical="center"/>
      <protection locked="0"/>
    </xf>
    <xf numFmtId="0" fontId="11" fillId="3" borderId="45" xfId="0" applyNumberFormat="1" applyFont="1" applyFill="1" applyBorder="1" applyAlignment="1">
      <alignment horizontal="center" vertical="center"/>
    </xf>
    <xf numFmtId="0" fontId="11" fillId="3" borderId="46" xfId="0" applyNumberFormat="1" applyFont="1" applyFill="1" applyBorder="1" applyAlignment="1">
      <alignment horizontal="center" vertical="center"/>
    </xf>
    <xf numFmtId="0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7" fillId="3" borderId="59" xfId="1" applyNumberFormat="1" applyFont="1" applyFill="1" applyBorder="1" applyAlignment="1">
      <alignment horizontal="left"/>
    </xf>
    <xf numFmtId="0" fontId="18" fillId="3" borderId="39" xfId="1" applyNumberFormat="1" applyFont="1" applyFill="1" applyBorder="1" applyAlignment="1">
      <alignment horizontal="left"/>
    </xf>
    <xf numFmtId="0" fontId="17" fillId="3" borderId="41" xfId="1" applyNumberFormat="1" applyFont="1" applyFill="1" applyBorder="1" applyAlignment="1">
      <alignment horizontal="left"/>
    </xf>
    <xf numFmtId="0" fontId="17" fillId="3" borderId="58" xfId="1" applyNumberFormat="1" applyFont="1" applyFill="1" applyBorder="1" applyAlignment="1">
      <alignment horizontal="left"/>
    </xf>
    <xf numFmtId="0" fontId="17" fillId="3" borderId="53" xfId="1" applyNumberFormat="1" applyFont="1" applyFill="1" applyBorder="1" applyAlignment="1">
      <alignment horizontal="left"/>
    </xf>
    <xf numFmtId="0" fontId="18" fillId="3" borderId="30" xfId="1" applyNumberFormat="1" applyFont="1" applyFill="1" applyBorder="1" applyAlignment="1">
      <alignment horizontal="left"/>
    </xf>
    <xf numFmtId="0" fontId="17" fillId="3" borderId="32" xfId="1" applyNumberFormat="1" applyFont="1" applyFill="1" applyBorder="1" applyAlignment="1">
      <alignment horizontal="left"/>
    </xf>
    <xf numFmtId="0" fontId="17" fillId="3" borderId="22" xfId="1" applyNumberFormat="1" applyFont="1" applyFill="1" applyBorder="1" applyAlignment="1">
      <alignment horizontal="left"/>
    </xf>
    <xf numFmtId="0" fontId="17" fillId="3" borderId="63" xfId="1" applyNumberFormat="1" applyFont="1" applyFill="1" applyBorder="1" applyAlignment="1">
      <alignment horizontal="left"/>
    </xf>
    <xf numFmtId="0" fontId="18" fillId="3" borderId="44" xfId="1" applyNumberFormat="1" applyFont="1" applyFill="1" applyBorder="1" applyAlignment="1">
      <alignment horizontal="left"/>
    </xf>
    <xf numFmtId="0" fontId="17" fillId="3" borderId="46" xfId="1" applyNumberFormat="1" applyFont="1" applyFill="1" applyBorder="1" applyAlignment="1">
      <alignment horizontal="left"/>
    </xf>
    <xf numFmtId="0" fontId="17" fillId="3" borderId="62" xfId="1" applyNumberFormat="1" applyFont="1" applyFill="1" applyBorder="1" applyAlignment="1">
      <alignment horizontal="left"/>
    </xf>
    <xf numFmtId="0" fontId="11" fillId="7" borderId="44" xfId="0" applyNumberFormat="1" applyFont="1" applyFill="1" applyBorder="1" applyAlignment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  <protection locked="0"/>
    </xf>
    <xf numFmtId="0" fontId="11" fillId="7" borderId="62" xfId="2" applyNumberFormat="1" applyFont="1" applyFill="1" applyBorder="1" applyAlignment="1" applyProtection="1">
      <alignment horizontal="center" vertical="center"/>
      <protection locked="0"/>
    </xf>
    <xf numFmtId="0" fontId="11" fillId="7" borderId="46" xfId="2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49" fontId="11" fillId="3" borderId="12" xfId="1" applyNumberFormat="1" applyFont="1" applyFill="1" applyBorder="1" applyAlignment="1">
      <alignment horizontal="center" vertical="center"/>
    </xf>
    <xf numFmtId="49" fontId="11" fillId="7" borderId="13" xfId="1" applyNumberFormat="1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49" fontId="11" fillId="3" borderId="13" xfId="1" applyNumberFormat="1" applyFont="1" applyFill="1" applyBorder="1" applyAlignment="1">
      <alignment horizontal="center" vertical="center"/>
    </xf>
    <xf numFmtId="49" fontId="11" fillId="3" borderId="15" xfId="1" applyNumberFormat="1" applyFont="1" applyFill="1" applyBorder="1" applyAlignment="1">
      <alignment horizontal="center" vertical="center"/>
    </xf>
    <xf numFmtId="49" fontId="11" fillId="3" borderId="16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7" borderId="16" xfId="1" applyNumberFormat="1" applyFont="1" applyFill="1" applyBorder="1" applyAlignment="1">
      <alignment horizontal="center" vertical="center"/>
    </xf>
    <xf numFmtId="49" fontId="11" fillId="7" borderId="15" xfId="1" applyNumberFormat="1" applyFont="1" applyFill="1" applyBorder="1" applyAlignment="1">
      <alignment horizontal="center" vertical="center"/>
    </xf>
    <xf numFmtId="0" fontId="11" fillId="8" borderId="29" xfId="2" applyNumberFormat="1" applyFont="1" applyFill="1" applyBorder="1" applyAlignment="1" applyProtection="1">
      <alignment horizontal="left"/>
      <protection locked="0"/>
    </xf>
    <xf numFmtId="0" fontId="11" fillId="8" borderId="22" xfId="2" applyNumberFormat="1" applyFont="1" applyFill="1" applyBorder="1" applyAlignment="1" applyProtection="1">
      <alignment horizontal="left"/>
      <protection locked="0"/>
    </xf>
    <xf numFmtId="0" fontId="11" fillId="8" borderId="21" xfId="2" applyNumberFormat="1" applyFont="1" applyFill="1" applyBorder="1" applyAlignment="1" applyProtection="1">
      <alignment horizontal="center" vertical="center"/>
      <protection locked="0"/>
    </xf>
    <xf numFmtId="0" fontId="11" fillId="8" borderId="30" xfId="2" applyNumberFormat="1" applyFont="1" applyFill="1" applyBorder="1" applyAlignment="1" applyProtection="1">
      <alignment horizontal="center" vertical="center"/>
      <protection locked="0"/>
    </xf>
    <xf numFmtId="0" fontId="11" fillId="8" borderId="31" xfId="2" applyNumberFormat="1" applyFont="1" applyFill="1" applyBorder="1" applyAlignment="1" applyProtection="1">
      <alignment horizontal="center" vertical="center"/>
      <protection locked="0"/>
    </xf>
    <xf numFmtId="0" fontId="12" fillId="8" borderId="30" xfId="2" applyNumberFormat="1" applyFont="1" applyFill="1" applyBorder="1" applyAlignment="1" applyProtection="1">
      <alignment horizontal="center" vertical="center"/>
      <protection locked="0"/>
    </xf>
    <xf numFmtId="0" fontId="12" fillId="8" borderId="32" xfId="2" applyNumberFormat="1" applyFont="1" applyFill="1" applyBorder="1" applyAlignment="1" applyProtection="1">
      <alignment horizontal="center" vertical="center"/>
      <protection locked="0"/>
    </xf>
    <xf numFmtId="0" fontId="12" fillId="8" borderId="31" xfId="0" applyNumberFormat="1" applyFont="1" applyFill="1" applyBorder="1" applyAlignment="1">
      <alignment horizontal="center" vertical="center"/>
    </xf>
    <xf numFmtId="0" fontId="12" fillId="8" borderId="30" xfId="0" applyNumberFormat="1" applyFont="1" applyFill="1" applyBorder="1" applyAlignment="1">
      <alignment horizontal="center" vertical="center"/>
    </xf>
    <xf numFmtId="0" fontId="12" fillId="8" borderId="32" xfId="0" applyNumberFormat="1" applyFont="1" applyFill="1" applyBorder="1" applyAlignment="1">
      <alignment horizontal="center" vertical="center"/>
    </xf>
    <xf numFmtId="0" fontId="11" fillId="8" borderId="32" xfId="2" applyNumberFormat="1" applyFont="1" applyFill="1" applyBorder="1" applyAlignment="1" applyProtection="1">
      <alignment horizontal="center" vertical="center"/>
      <protection locked="0"/>
    </xf>
    <xf numFmtId="0" fontId="11" fillId="8" borderId="34" xfId="2" applyNumberFormat="1" applyFont="1" applyFill="1" applyBorder="1" applyAlignment="1" applyProtection="1">
      <alignment horizontal="center" vertical="center"/>
      <protection locked="0"/>
    </xf>
    <xf numFmtId="0" fontId="11" fillId="8" borderId="33" xfId="1" applyNumberFormat="1" applyFont="1" applyFill="1" applyBorder="1" applyAlignment="1" applyProtection="1">
      <alignment horizontal="center" vertical="center"/>
      <protection locked="0"/>
    </xf>
    <xf numFmtId="0" fontId="11" fillId="8" borderId="34" xfId="1" applyNumberFormat="1" applyFont="1" applyFill="1" applyBorder="1" applyAlignment="1" applyProtection="1">
      <alignment horizontal="center" vertical="center"/>
      <protection locked="0"/>
    </xf>
    <xf numFmtId="0" fontId="11" fillId="8" borderId="51" xfId="1" applyNumberFormat="1" applyFont="1" applyFill="1" applyBorder="1" applyAlignment="1" applyProtection="1">
      <alignment horizontal="center" vertical="center"/>
      <protection locked="0"/>
    </xf>
    <xf numFmtId="0" fontId="11" fillId="8" borderId="21" xfId="2" applyNumberFormat="1" applyFont="1" applyFill="1" applyBorder="1" applyAlignment="1" applyProtection="1">
      <alignment horizontal="left"/>
      <protection locked="0"/>
    </xf>
    <xf numFmtId="0" fontId="11" fillId="8" borderId="38" xfId="2" applyNumberFormat="1" applyFont="1" applyFill="1" applyBorder="1" applyAlignment="1" applyProtection="1">
      <alignment horizontal="center" vertical="center"/>
      <protection locked="0"/>
    </xf>
    <xf numFmtId="0" fontId="11" fillId="8" borderId="22" xfId="2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3" borderId="0" xfId="0" applyFill="1"/>
    <xf numFmtId="49" fontId="2" fillId="6" borderId="1" xfId="1" applyNumberFormat="1" applyFont="1" applyFill="1" applyBorder="1" applyAlignment="1">
      <alignment horizontal="center"/>
    </xf>
    <xf numFmtId="0" fontId="2" fillId="6" borderId="2" xfId="2" applyNumberFormat="1" applyFont="1" applyFill="1" applyBorder="1" applyAlignment="1">
      <alignment horizontal="center" vertical="center"/>
    </xf>
    <xf numFmtId="0" fontId="2" fillId="6" borderId="10" xfId="2" applyNumberFormat="1" applyFont="1" applyFill="1" applyBorder="1" applyAlignment="1">
      <alignment horizontal="center" vertical="center"/>
    </xf>
    <xf numFmtId="0" fontId="7" fillId="6" borderId="3" xfId="2" applyNumberFormat="1" applyFont="1" applyFill="1" applyBorder="1" applyAlignment="1">
      <alignment horizontal="center" vertical="center"/>
    </xf>
    <xf numFmtId="0" fontId="7" fillId="6" borderId="11" xfId="2" applyNumberFormat="1" applyFont="1" applyFill="1" applyBorder="1" applyAlignment="1">
      <alignment horizontal="center" vertical="center"/>
    </xf>
    <xf numFmtId="0" fontId="9" fillId="4" borderId="7" xfId="2" applyNumberFormat="1" applyFont="1" applyFill="1" applyBorder="1" applyAlignment="1">
      <alignment horizontal="center" vertical="center" wrapText="1"/>
    </xf>
    <xf numFmtId="0" fontId="9" fillId="4" borderId="18" xfId="2" applyNumberFormat="1" applyFont="1" applyFill="1" applyBorder="1" applyAlignment="1">
      <alignment horizontal="center" vertical="center" wrapText="1"/>
    </xf>
    <xf numFmtId="0" fontId="20" fillId="9" borderId="0" xfId="0" applyFont="1" applyFill="1"/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AK4" sqref="AK4"/>
    </sheetView>
  </sheetViews>
  <sheetFormatPr defaultRowHeight="15" x14ac:dyDescent="0.25"/>
  <cols>
    <col min="1" max="1" width="19.28515625" customWidth="1"/>
    <col min="2" max="2" width="18.140625" customWidth="1"/>
    <col min="3" max="33" width="3.7109375" customWidth="1"/>
    <col min="37" max="37" width="10.140625" bestFit="1" customWidth="1"/>
  </cols>
  <sheetData>
    <row r="1" spans="1:37" ht="16.5" thickBot="1" x14ac:dyDescent="0.3">
      <c r="A1" s="191" t="s">
        <v>21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2"/>
      <c r="AH1" s="2"/>
      <c r="AI1" s="2"/>
      <c r="AJ1" s="2"/>
      <c r="AK1" s="161">
        <f ca="1">TODAY()</f>
        <v>43540</v>
      </c>
    </row>
    <row r="2" spans="1:37" ht="15.75" thickBot="1" x14ac:dyDescent="0.3">
      <c r="A2" s="192" t="s">
        <v>0</v>
      </c>
      <c r="B2" s="194" t="s">
        <v>1</v>
      </c>
      <c r="C2" s="5" t="s">
        <v>3</v>
      </c>
      <c r="D2" s="106" t="s">
        <v>4</v>
      </c>
      <c r="E2" s="106" t="s">
        <v>5</v>
      </c>
      <c r="F2" s="5" t="s">
        <v>6</v>
      </c>
      <c r="G2" s="5" t="s">
        <v>7</v>
      </c>
      <c r="H2" s="6" t="s">
        <v>8</v>
      </c>
      <c r="I2" s="4" t="s">
        <v>2</v>
      </c>
      <c r="J2" s="5" t="s">
        <v>3</v>
      </c>
      <c r="K2" s="106" t="s">
        <v>4</v>
      </c>
      <c r="L2" s="106" t="s">
        <v>5</v>
      </c>
      <c r="M2" s="5" t="s">
        <v>6</v>
      </c>
      <c r="N2" s="5" t="s">
        <v>7</v>
      </c>
      <c r="O2" s="6" t="s">
        <v>8</v>
      </c>
      <c r="P2" s="4" t="s">
        <v>2</v>
      </c>
      <c r="Q2" s="5" t="s">
        <v>3</v>
      </c>
      <c r="R2" s="106" t="s">
        <v>4</v>
      </c>
      <c r="S2" s="106" t="s">
        <v>5</v>
      </c>
      <c r="T2" s="5" t="s">
        <v>6</v>
      </c>
      <c r="U2" s="5" t="s">
        <v>7</v>
      </c>
      <c r="V2" s="6" t="s">
        <v>8</v>
      </c>
      <c r="W2" s="4" t="s">
        <v>2</v>
      </c>
      <c r="X2" s="5" t="s">
        <v>3</v>
      </c>
      <c r="Y2" s="106" t="s">
        <v>4</v>
      </c>
      <c r="Z2" s="106" t="s">
        <v>5</v>
      </c>
      <c r="AA2" s="5" t="s">
        <v>6</v>
      </c>
      <c r="AB2" s="5" t="s">
        <v>7</v>
      </c>
      <c r="AC2" s="6" t="s">
        <v>8</v>
      </c>
      <c r="AD2" s="4" t="s">
        <v>2</v>
      </c>
      <c r="AE2" s="5" t="s">
        <v>3</v>
      </c>
      <c r="AF2" s="106" t="s">
        <v>4</v>
      </c>
      <c r="AG2" s="106" t="s">
        <v>5</v>
      </c>
      <c r="AH2" s="196" t="s">
        <v>9</v>
      </c>
      <c r="AI2" s="7" t="s">
        <v>10</v>
      </c>
      <c r="AJ2" s="8" t="s">
        <v>10</v>
      </c>
    </row>
    <row r="3" spans="1:37" ht="15.75" thickBot="1" x14ac:dyDescent="0.3">
      <c r="A3" s="193"/>
      <c r="B3" s="195"/>
      <c r="C3" s="162">
        <v>1</v>
      </c>
      <c r="D3" s="163">
        <v>2</v>
      </c>
      <c r="E3" s="163">
        <v>3</v>
      </c>
      <c r="F3" s="164">
        <v>4</v>
      </c>
      <c r="G3" s="165">
        <v>5</v>
      </c>
      <c r="H3" s="165">
        <v>6</v>
      </c>
      <c r="I3" s="166">
        <v>7</v>
      </c>
      <c r="J3" s="164">
        <v>8</v>
      </c>
      <c r="K3" s="163">
        <v>9</v>
      </c>
      <c r="L3" s="163">
        <v>10</v>
      </c>
      <c r="M3" s="164">
        <v>11</v>
      </c>
      <c r="N3" s="165">
        <v>12</v>
      </c>
      <c r="O3" s="165">
        <v>13</v>
      </c>
      <c r="P3" s="167">
        <v>14</v>
      </c>
      <c r="Q3" s="162">
        <v>15</v>
      </c>
      <c r="R3" s="163">
        <v>16</v>
      </c>
      <c r="S3" s="163">
        <v>17</v>
      </c>
      <c r="T3" s="164">
        <v>18</v>
      </c>
      <c r="U3" s="165">
        <v>19</v>
      </c>
      <c r="V3" s="165">
        <v>20</v>
      </c>
      <c r="W3" s="168">
        <v>21</v>
      </c>
      <c r="X3" s="162">
        <v>22</v>
      </c>
      <c r="Y3" s="163">
        <v>23</v>
      </c>
      <c r="Z3" s="163">
        <v>24</v>
      </c>
      <c r="AA3" s="164">
        <v>25</v>
      </c>
      <c r="AB3" s="165">
        <v>26</v>
      </c>
      <c r="AC3" s="165">
        <v>27</v>
      </c>
      <c r="AD3" s="167">
        <v>28</v>
      </c>
      <c r="AE3" s="167">
        <v>29</v>
      </c>
      <c r="AF3" s="169">
        <v>30</v>
      </c>
      <c r="AG3" s="170">
        <v>31</v>
      </c>
      <c r="AH3" s="197"/>
      <c r="AI3" s="9" t="s">
        <v>11</v>
      </c>
      <c r="AJ3" s="10" t="s">
        <v>12</v>
      </c>
      <c r="AK3" s="198">
        <f ca="1">IF(--A1&gt;AK1,31,DAY(AK1))</f>
        <v>16</v>
      </c>
    </row>
    <row r="4" spans="1:37" ht="15.75" thickBot="1" x14ac:dyDescent="0.3">
      <c r="A4" s="11"/>
      <c r="B4" s="12" t="s">
        <v>13</v>
      </c>
      <c r="C4" s="13">
        <v>8</v>
      </c>
      <c r="D4" s="107">
        <v>8</v>
      </c>
      <c r="E4" s="107">
        <v>8</v>
      </c>
      <c r="F4" s="17"/>
      <c r="G4" s="14"/>
      <c r="H4" s="15">
        <v>8</v>
      </c>
      <c r="I4" s="16">
        <v>8</v>
      </c>
      <c r="J4" s="17">
        <v>8</v>
      </c>
      <c r="K4" s="107">
        <v>8</v>
      </c>
      <c r="L4" s="107">
        <v>8</v>
      </c>
      <c r="M4" s="20"/>
      <c r="N4" s="18"/>
      <c r="O4" s="18">
        <v>8</v>
      </c>
      <c r="P4" s="19">
        <v>8</v>
      </c>
      <c r="Q4" s="20">
        <v>8</v>
      </c>
      <c r="R4" s="117">
        <v>8</v>
      </c>
      <c r="S4" s="117">
        <v>8</v>
      </c>
      <c r="T4" s="20"/>
      <c r="U4" s="18"/>
      <c r="V4" s="18">
        <v>8</v>
      </c>
      <c r="W4" s="19">
        <v>8</v>
      </c>
      <c r="X4" s="20">
        <v>8</v>
      </c>
      <c r="Y4" s="117">
        <v>8</v>
      </c>
      <c r="Z4" s="117">
        <v>8</v>
      </c>
      <c r="AA4" s="20"/>
      <c r="AB4" s="18"/>
      <c r="AC4" s="18">
        <v>8</v>
      </c>
      <c r="AD4" s="101">
        <v>8</v>
      </c>
      <c r="AE4" s="101">
        <v>8</v>
      </c>
      <c r="AF4" s="123">
        <v>8</v>
      </c>
      <c r="AG4" s="124">
        <v>8</v>
      </c>
      <c r="AH4" s="21"/>
      <c r="AI4" s="22">
        <f>SUM(C4:AH4)</f>
        <v>184</v>
      </c>
      <c r="AJ4" s="23">
        <f>COUNT(C4:AH4)</f>
        <v>23</v>
      </c>
      <c r="AK4" s="189">
        <f ca="1">SUM(C4:INDEX(C4:AG4,AK$3))</f>
        <v>96</v>
      </c>
    </row>
    <row r="5" spans="1:37" x14ac:dyDescent="0.25">
      <c r="A5" s="171"/>
      <c r="B5" s="172" t="s">
        <v>14</v>
      </c>
      <c r="C5" s="173"/>
      <c r="D5" s="108"/>
      <c r="E5" s="108">
        <v>11</v>
      </c>
      <c r="F5" s="175">
        <v>11</v>
      </c>
      <c r="G5" s="174"/>
      <c r="H5" s="176"/>
      <c r="I5" s="177">
        <v>11</v>
      </c>
      <c r="J5" s="175">
        <v>11</v>
      </c>
      <c r="K5" s="114"/>
      <c r="L5" s="108"/>
      <c r="M5" s="178">
        <v>11</v>
      </c>
      <c r="N5" s="179">
        <v>11</v>
      </c>
      <c r="O5" s="179"/>
      <c r="P5" s="180"/>
      <c r="Q5" s="178">
        <v>11</v>
      </c>
      <c r="R5" s="118">
        <v>7</v>
      </c>
      <c r="S5" s="118"/>
      <c r="T5" s="178"/>
      <c r="U5" s="179">
        <v>11</v>
      </c>
      <c r="V5" s="174">
        <v>11</v>
      </c>
      <c r="W5" s="181"/>
      <c r="X5" s="182"/>
      <c r="Y5" s="119">
        <v>11</v>
      </c>
      <c r="Z5" s="119">
        <v>11</v>
      </c>
      <c r="AA5" s="184"/>
      <c r="AB5" s="183"/>
      <c r="AC5" s="183">
        <v>11</v>
      </c>
      <c r="AD5" s="185">
        <v>11</v>
      </c>
      <c r="AE5" s="185"/>
      <c r="AF5" s="125"/>
      <c r="AG5" s="126">
        <v>11</v>
      </c>
      <c r="AH5" s="9"/>
      <c r="AI5" s="22">
        <f>SUM(C5:AH5)</f>
        <v>161</v>
      </c>
      <c r="AJ5" s="23">
        <f>COUNT(C5:AH5)</f>
        <v>15</v>
      </c>
      <c r="AK5" s="189">
        <f ca="1">SUM(C5:INDEX(C5:AG5,AK$3))</f>
        <v>84</v>
      </c>
    </row>
    <row r="6" spans="1:37" ht="15.75" thickBot="1" x14ac:dyDescent="0.3">
      <c r="A6" s="186"/>
      <c r="B6" s="172" t="s">
        <v>14</v>
      </c>
      <c r="C6" s="173">
        <v>11</v>
      </c>
      <c r="D6" s="108">
        <v>11</v>
      </c>
      <c r="E6" s="108"/>
      <c r="F6" s="175"/>
      <c r="G6" s="174">
        <v>11</v>
      </c>
      <c r="H6" s="176">
        <v>11</v>
      </c>
      <c r="I6" s="177"/>
      <c r="J6" s="175"/>
      <c r="K6" s="108">
        <v>11</v>
      </c>
      <c r="L6" s="115">
        <v>11</v>
      </c>
      <c r="M6" s="178"/>
      <c r="N6" s="174"/>
      <c r="O6" s="179">
        <v>11</v>
      </c>
      <c r="P6" s="180">
        <v>11</v>
      </c>
      <c r="Q6" s="178"/>
      <c r="R6" s="118"/>
      <c r="S6" s="118">
        <v>11</v>
      </c>
      <c r="T6" s="178">
        <v>11</v>
      </c>
      <c r="U6" s="179"/>
      <c r="V6" s="179"/>
      <c r="W6" s="181">
        <v>11</v>
      </c>
      <c r="X6" s="175">
        <v>11</v>
      </c>
      <c r="Y6" s="108"/>
      <c r="Z6" s="108"/>
      <c r="AA6" s="187">
        <v>11</v>
      </c>
      <c r="AB6" s="174">
        <v>11</v>
      </c>
      <c r="AC6" s="174"/>
      <c r="AD6" s="188"/>
      <c r="AE6" s="188">
        <v>11</v>
      </c>
      <c r="AF6" s="127">
        <v>11</v>
      </c>
      <c r="AG6" s="128"/>
      <c r="AH6" s="9"/>
      <c r="AI6" s="35">
        <f>SUM(C6:AH6)</f>
        <v>176</v>
      </c>
      <c r="AJ6" s="36">
        <f>COUNT(C6:AG6)</f>
        <v>16</v>
      </c>
      <c r="AK6" s="189">
        <f ca="1">SUM(C6:INDEX(C6:AG6,AK$3))</f>
        <v>88</v>
      </c>
    </row>
    <row r="7" spans="1:37" ht="15.75" thickBot="1" x14ac:dyDescent="0.3">
      <c r="A7" s="24"/>
      <c r="B7" s="54" t="s">
        <v>15</v>
      </c>
      <c r="C7" s="25"/>
      <c r="D7" s="108"/>
      <c r="E7" s="108"/>
      <c r="F7" s="29">
        <v>10</v>
      </c>
      <c r="G7" s="26">
        <v>10</v>
      </c>
      <c r="H7" s="27">
        <v>10</v>
      </c>
      <c r="I7" s="28"/>
      <c r="J7" s="29"/>
      <c r="K7" s="116"/>
      <c r="L7" s="108">
        <v>10</v>
      </c>
      <c r="M7" s="32">
        <v>10</v>
      </c>
      <c r="N7" s="30"/>
      <c r="O7" s="30"/>
      <c r="P7" s="31"/>
      <c r="Q7" s="32">
        <v>10</v>
      </c>
      <c r="R7" s="118">
        <v>10</v>
      </c>
      <c r="S7" s="118">
        <v>10</v>
      </c>
      <c r="T7" s="32">
        <v>10</v>
      </c>
      <c r="U7" s="30"/>
      <c r="V7" s="30"/>
      <c r="W7" s="33">
        <v>10</v>
      </c>
      <c r="X7" s="37">
        <v>10</v>
      </c>
      <c r="Y7" s="120">
        <v>10</v>
      </c>
      <c r="Z7" s="121">
        <v>10</v>
      </c>
      <c r="AA7" s="136"/>
      <c r="AB7" s="137"/>
      <c r="AC7" s="138"/>
      <c r="AD7" s="139"/>
      <c r="AE7" s="139"/>
      <c r="AF7" s="139"/>
      <c r="AG7" s="140"/>
      <c r="AH7" s="9"/>
      <c r="AI7" s="35">
        <f t="shared" ref="AI7:AI13" si="0">SUM(C7:AH7)</f>
        <v>130</v>
      </c>
      <c r="AJ7" s="36">
        <f t="shared" ref="AJ7:AJ13" si="1">COUNT(C7:AG7)</f>
        <v>13</v>
      </c>
      <c r="AK7" s="189">
        <f ca="1">SUM(C7:INDEX(C7:AG7,AK$3))</f>
        <v>70</v>
      </c>
    </row>
    <row r="8" spans="1:37" ht="15.75" thickBot="1" x14ac:dyDescent="0.3">
      <c r="A8" s="11"/>
      <c r="B8" s="54" t="s">
        <v>15</v>
      </c>
      <c r="C8" s="38">
        <v>10</v>
      </c>
      <c r="D8" s="108">
        <v>10</v>
      </c>
      <c r="E8" s="108">
        <v>10</v>
      </c>
      <c r="F8" s="29"/>
      <c r="G8" s="26"/>
      <c r="H8" s="27"/>
      <c r="I8" s="28">
        <v>10</v>
      </c>
      <c r="J8" s="29">
        <v>10</v>
      </c>
      <c r="K8" s="108">
        <v>10</v>
      </c>
      <c r="L8" s="108"/>
      <c r="M8" s="32"/>
      <c r="N8" s="30">
        <v>10</v>
      </c>
      <c r="O8" s="30">
        <v>10</v>
      </c>
      <c r="P8" s="31">
        <v>10</v>
      </c>
      <c r="Q8" s="32"/>
      <c r="R8" s="118"/>
      <c r="S8" s="118"/>
      <c r="T8" s="32">
        <v>10</v>
      </c>
      <c r="U8" s="30">
        <v>10</v>
      </c>
      <c r="V8" s="30">
        <v>10</v>
      </c>
      <c r="W8" s="33"/>
      <c r="X8" s="29"/>
      <c r="Y8" s="112"/>
      <c r="Z8" s="118">
        <v>10</v>
      </c>
      <c r="AA8" s="32">
        <v>10</v>
      </c>
      <c r="AB8" s="30">
        <v>10</v>
      </c>
      <c r="AC8" s="39"/>
      <c r="AD8" s="103"/>
      <c r="AE8" s="103">
        <v>10</v>
      </c>
      <c r="AF8" s="129">
        <v>10</v>
      </c>
      <c r="AG8" s="130">
        <v>10</v>
      </c>
      <c r="AH8" s="9"/>
      <c r="AI8" s="35">
        <f t="shared" si="0"/>
        <v>180</v>
      </c>
      <c r="AJ8" s="36">
        <f t="shared" si="1"/>
        <v>18</v>
      </c>
      <c r="AK8" s="189">
        <f ca="1">SUM(C8:INDEX(C8:AG8,AK$3))</f>
        <v>90</v>
      </c>
    </row>
    <row r="9" spans="1:37" ht="15.75" thickBot="1" x14ac:dyDescent="0.3">
      <c r="A9" s="40"/>
      <c r="B9" s="54" t="s">
        <v>15</v>
      </c>
      <c r="C9" s="41"/>
      <c r="D9" s="109"/>
      <c r="E9" s="109">
        <v>10</v>
      </c>
      <c r="F9" s="45"/>
      <c r="G9" s="42">
        <v>10</v>
      </c>
      <c r="H9" s="43">
        <v>10</v>
      </c>
      <c r="I9" s="44"/>
      <c r="J9" s="45">
        <v>10</v>
      </c>
      <c r="K9" s="109">
        <v>10</v>
      </c>
      <c r="L9" s="109">
        <v>10</v>
      </c>
      <c r="M9" s="45"/>
      <c r="N9" s="42"/>
      <c r="O9" s="46"/>
      <c r="P9" s="47"/>
      <c r="Q9" s="45">
        <v>10</v>
      </c>
      <c r="R9" s="109">
        <v>10</v>
      </c>
      <c r="S9" s="109">
        <v>10</v>
      </c>
      <c r="T9" s="98"/>
      <c r="U9" s="42"/>
      <c r="V9" s="42">
        <v>10</v>
      </c>
      <c r="W9" s="48">
        <v>10</v>
      </c>
      <c r="X9" s="45">
        <v>10</v>
      </c>
      <c r="Y9" s="122"/>
      <c r="Z9" s="122"/>
      <c r="AA9" s="99"/>
      <c r="AB9" s="49"/>
      <c r="AC9" s="49"/>
      <c r="AD9" s="104"/>
      <c r="AE9" s="104"/>
      <c r="AF9" s="131"/>
      <c r="AG9" s="132"/>
      <c r="AH9" s="50"/>
      <c r="AI9" s="35">
        <f t="shared" si="0"/>
        <v>120</v>
      </c>
      <c r="AJ9" s="36">
        <f t="shared" si="1"/>
        <v>12</v>
      </c>
      <c r="AK9" s="189">
        <f ca="1">SUM(C9:INDEX(C9:AG9,AK$3))</f>
        <v>80</v>
      </c>
    </row>
    <row r="10" spans="1:37" ht="15.75" thickBot="1" x14ac:dyDescent="0.3">
      <c r="A10" s="53"/>
      <c r="B10" s="54" t="s">
        <v>15</v>
      </c>
      <c r="C10" s="13"/>
      <c r="D10" s="110"/>
      <c r="E10" s="107"/>
      <c r="F10" s="17"/>
      <c r="G10" s="14"/>
      <c r="H10" s="14"/>
      <c r="I10" s="55"/>
      <c r="J10" s="17"/>
      <c r="K10" s="110"/>
      <c r="L10" s="107"/>
      <c r="M10" s="17"/>
      <c r="N10" s="14"/>
      <c r="O10" s="14"/>
      <c r="P10" s="55"/>
      <c r="Q10" s="17"/>
      <c r="R10" s="107"/>
      <c r="S10" s="107"/>
      <c r="T10" s="17"/>
      <c r="U10" s="14"/>
      <c r="V10" s="14"/>
      <c r="W10" s="55"/>
      <c r="X10" s="17"/>
      <c r="Y10" s="107"/>
      <c r="Z10" s="107"/>
      <c r="AA10" s="17"/>
      <c r="AB10" s="14"/>
      <c r="AC10" s="100"/>
      <c r="AD10" s="105"/>
      <c r="AE10" s="105"/>
      <c r="AF10" s="133"/>
      <c r="AG10" s="134"/>
      <c r="AH10" s="56"/>
      <c r="AI10" s="35">
        <f t="shared" si="0"/>
        <v>0</v>
      </c>
      <c r="AJ10" s="36">
        <f t="shared" si="1"/>
        <v>0</v>
      </c>
      <c r="AK10" s="189">
        <f ca="1">SUM(C10:INDEX(C10:AG10,AK$3))</f>
        <v>0</v>
      </c>
    </row>
    <row r="11" spans="1:37" x14ac:dyDescent="0.25">
      <c r="A11" s="57"/>
      <c r="B11" s="54" t="s">
        <v>15</v>
      </c>
      <c r="C11" s="58"/>
      <c r="D11" s="111"/>
      <c r="E11" s="111"/>
      <c r="F11" s="34"/>
      <c r="G11" s="59"/>
      <c r="H11" s="59"/>
      <c r="I11" s="60"/>
      <c r="J11" s="34"/>
      <c r="K11" s="111"/>
      <c r="L11" s="111"/>
      <c r="M11" s="34"/>
      <c r="N11" s="59"/>
      <c r="O11" s="59"/>
      <c r="P11" s="60"/>
      <c r="Q11" s="34"/>
      <c r="R11" s="108"/>
      <c r="S11" s="108"/>
      <c r="T11" s="29"/>
      <c r="U11" s="26"/>
      <c r="V11" s="26"/>
      <c r="W11" s="33"/>
      <c r="X11" s="29"/>
      <c r="Y11" s="108"/>
      <c r="Z11" s="108"/>
      <c r="AA11" s="29"/>
      <c r="AB11" s="26"/>
      <c r="AC11" s="26"/>
      <c r="AD11" s="102"/>
      <c r="AE11" s="102"/>
      <c r="AF11" s="127"/>
      <c r="AG11" s="128"/>
      <c r="AH11" s="61"/>
      <c r="AI11" s="35">
        <f t="shared" si="0"/>
        <v>0</v>
      </c>
      <c r="AJ11" s="36">
        <f t="shared" si="1"/>
        <v>0</v>
      </c>
      <c r="AK11" s="189">
        <f ca="1">SUM(C11:INDEX(C11:AG11,AK$3))</f>
        <v>0</v>
      </c>
    </row>
    <row r="12" spans="1:37" x14ac:dyDescent="0.25">
      <c r="A12" s="11"/>
      <c r="B12" s="12" t="s">
        <v>15</v>
      </c>
      <c r="C12" s="62"/>
      <c r="D12" s="112"/>
      <c r="E12" s="112"/>
      <c r="F12" s="64"/>
      <c r="G12" s="39"/>
      <c r="H12" s="39"/>
      <c r="I12" s="63"/>
      <c r="J12" s="64"/>
      <c r="K12" s="112"/>
      <c r="L12" s="112"/>
      <c r="M12" s="64"/>
      <c r="N12" s="39"/>
      <c r="O12" s="39"/>
      <c r="P12" s="63"/>
      <c r="Q12" s="64"/>
      <c r="R12" s="112"/>
      <c r="S12" s="112"/>
      <c r="T12" s="64">
        <v>6</v>
      </c>
      <c r="U12" s="39"/>
      <c r="V12" s="39"/>
      <c r="W12" s="63"/>
      <c r="X12" s="64"/>
      <c r="Y12" s="112"/>
      <c r="Z12" s="112"/>
      <c r="AA12" s="64"/>
      <c r="AB12" s="39"/>
      <c r="AC12" s="39"/>
      <c r="AD12" s="103"/>
      <c r="AE12" s="103"/>
      <c r="AF12" s="129"/>
      <c r="AG12" s="135"/>
      <c r="AH12" s="65"/>
      <c r="AI12" s="35">
        <f t="shared" si="0"/>
        <v>6</v>
      </c>
      <c r="AJ12" s="36">
        <f t="shared" si="1"/>
        <v>1</v>
      </c>
      <c r="AK12" s="189">
        <f ca="1">SUM(C12:INDEX(C12:AG12,AK$3))</f>
        <v>0</v>
      </c>
    </row>
    <row r="13" spans="1:37" ht="15.75" thickBot="1" x14ac:dyDescent="0.3">
      <c r="A13" s="57"/>
      <c r="B13" s="12" t="s">
        <v>15</v>
      </c>
      <c r="C13" s="66"/>
      <c r="D13" s="113"/>
      <c r="E13" s="113"/>
      <c r="F13" s="69"/>
      <c r="G13" s="67"/>
      <c r="H13" s="67"/>
      <c r="I13" s="68"/>
      <c r="J13" s="69"/>
      <c r="K13" s="113"/>
      <c r="L13" s="113"/>
      <c r="M13" s="73"/>
      <c r="N13" s="70"/>
      <c r="O13" s="71"/>
      <c r="P13" s="72"/>
      <c r="Q13" s="29"/>
      <c r="R13" s="108"/>
      <c r="S13" s="108">
        <v>6</v>
      </c>
      <c r="T13" s="29">
        <v>6</v>
      </c>
      <c r="U13" s="26"/>
      <c r="V13" s="26"/>
      <c r="W13" s="33"/>
      <c r="X13" s="29"/>
      <c r="Y13" s="108"/>
      <c r="Z13" s="108"/>
      <c r="AA13" s="29"/>
      <c r="AB13" s="26"/>
      <c r="AC13" s="26"/>
      <c r="AD13" s="102"/>
      <c r="AE13" s="102"/>
      <c r="AF13" s="127"/>
      <c r="AG13" s="128"/>
      <c r="AH13" s="65"/>
      <c r="AI13" s="35">
        <f t="shared" si="0"/>
        <v>12</v>
      </c>
      <c r="AJ13" s="36">
        <f t="shared" si="1"/>
        <v>2</v>
      </c>
      <c r="AK13" s="189">
        <f ca="1">SUM(C13:INDEX(C13:AG13,AK$3))</f>
        <v>0</v>
      </c>
    </row>
    <row r="14" spans="1:37" ht="15.75" thickBot="1" x14ac:dyDescent="0.3">
      <c r="A14" s="74"/>
      <c r="B14" s="75" t="s">
        <v>16</v>
      </c>
      <c r="C14" s="76"/>
      <c r="D14" s="157"/>
      <c r="E14" s="158"/>
      <c r="F14" s="142"/>
      <c r="G14" s="77"/>
      <c r="H14" s="77"/>
      <c r="I14" s="143"/>
      <c r="J14" s="142"/>
      <c r="K14" s="157"/>
      <c r="L14" s="157"/>
      <c r="M14" s="144"/>
      <c r="N14" s="141"/>
      <c r="O14" s="14">
        <v>6</v>
      </c>
      <c r="P14" s="55">
        <v>6</v>
      </c>
      <c r="Q14" s="17">
        <v>6</v>
      </c>
      <c r="R14" s="109"/>
      <c r="S14" s="109"/>
      <c r="T14" s="45">
        <v>8</v>
      </c>
      <c r="U14" s="42">
        <v>8</v>
      </c>
      <c r="V14" s="42">
        <v>8</v>
      </c>
      <c r="W14" s="48">
        <v>8</v>
      </c>
      <c r="X14" s="45">
        <v>8</v>
      </c>
      <c r="Y14" s="109"/>
      <c r="Z14" s="109"/>
      <c r="AA14" s="45">
        <v>8</v>
      </c>
      <c r="AB14" s="42">
        <v>8</v>
      </c>
      <c r="AC14" s="42">
        <v>8</v>
      </c>
      <c r="AD14" s="48">
        <v>8</v>
      </c>
      <c r="AE14" s="45">
        <v>8</v>
      </c>
      <c r="AF14" s="159"/>
      <c r="AG14" s="160"/>
      <c r="AH14" s="78"/>
      <c r="AI14" s="79">
        <f>SUM(C14:AH14)</f>
        <v>98</v>
      </c>
      <c r="AJ14" s="80">
        <f>COUNT(C14:AH14)</f>
        <v>13</v>
      </c>
      <c r="AK14" s="189">
        <f ca="1">SUM(C14:INDEX(C14:AG14,AK$3))</f>
        <v>18</v>
      </c>
    </row>
    <row r="15" spans="1:37" x14ac:dyDescent="0.25">
      <c r="A15" s="81" t="s">
        <v>17</v>
      </c>
      <c r="B15" s="82"/>
      <c r="C15" s="145">
        <f t="shared" ref="C15:AC15" si="2">COUNT(C10:C13)</f>
        <v>0</v>
      </c>
      <c r="D15" s="83">
        <f t="shared" si="2"/>
        <v>0</v>
      </c>
      <c r="E15" s="146">
        <f t="shared" si="2"/>
        <v>0</v>
      </c>
      <c r="F15" s="146">
        <f t="shared" si="2"/>
        <v>0</v>
      </c>
      <c r="G15" s="83">
        <f t="shared" si="2"/>
        <v>0</v>
      </c>
      <c r="H15" s="83">
        <f t="shared" si="2"/>
        <v>0</v>
      </c>
      <c r="I15" s="147">
        <f t="shared" si="2"/>
        <v>0</v>
      </c>
      <c r="J15" s="84">
        <f t="shared" si="2"/>
        <v>0</v>
      </c>
      <c r="K15" s="83">
        <f t="shared" si="2"/>
        <v>0</v>
      </c>
      <c r="L15" s="83">
        <f t="shared" si="2"/>
        <v>0</v>
      </c>
      <c r="M15" s="83">
        <f t="shared" si="2"/>
        <v>0</v>
      </c>
      <c r="N15" s="83">
        <f t="shared" si="2"/>
        <v>0</v>
      </c>
      <c r="O15" s="83">
        <f t="shared" si="2"/>
        <v>0</v>
      </c>
      <c r="P15" s="147">
        <f t="shared" si="2"/>
        <v>0</v>
      </c>
      <c r="Q15" s="84">
        <f t="shared" si="2"/>
        <v>0</v>
      </c>
      <c r="R15" s="83">
        <f t="shared" si="2"/>
        <v>0</v>
      </c>
      <c r="S15" s="83">
        <f t="shared" si="2"/>
        <v>1</v>
      </c>
      <c r="T15" s="83">
        <f t="shared" si="2"/>
        <v>2</v>
      </c>
      <c r="U15" s="83">
        <f t="shared" si="2"/>
        <v>0</v>
      </c>
      <c r="V15" s="83">
        <f t="shared" si="2"/>
        <v>0</v>
      </c>
      <c r="W15" s="147">
        <f t="shared" si="2"/>
        <v>0</v>
      </c>
      <c r="X15" s="84">
        <f t="shared" si="2"/>
        <v>0</v>
      </c>
      <c r="Y15" s="83">
        <f t="shared" si="2"/>
        <v>0</v>
      </c>
      <c r="Z15" s="83">
        <f t="shared" si="2"/>
        <v>0</v>
      </c>
      <c r="AA15" s="83">
        <f t="shared" si="2"/>
        <v>0</v>
      </c>
      <c r="AB15" s="83">
        <f t="shared" si="2"/>
        <v>0</v>
      </c>
      <c r="AC15" s="83">
        <f t="shared" si="2"/>
        <v>0</v>
      </c>
      <c r="AD15" s="148"/>
      <c r="AE15" s="148"/>
      <c r="AF15" s="148"/>
      <c r="AG15" s="147">
        <f>COUNT(AG10:AG13)</f>
        <v>0</v>
      </c>
      <c r="AH15" s="85"/>
      <c r="AI15" s="51"/>
      <c r="AJ15" s="52"/>
      <c r="AK15" s="190"/>
    </row>
    <row r="16" spans="1:37" x14ac:dyDescent="0.25">
      <c r="A16" s="86" t="s">
        <v>18</v>
      </c>
      <c r="B16" s="87"/>
      <c r="C16" s="149">
        <f t="shared" ref="C16:AC16" si="3">COUNT(C4:C9)</f>
        <v>3</v>
      </c>
      <c r="D16" s="88">
        <f t="shared" si="3"/>
        <v>3</v>
      </c>
      <c r="E16" s="150">
        <f t="shared" si="3"/>
        <v>4</v>
      </c>
      <c r="F16" s="150">
        <f t="shared" si="3"/>
        <v>2</v>
      </c>
      <c r="G16" s="88">
        <f t="shared" si="3"/>
        <v>3</v>
      </c>
      <c r="H16" s="88">
        <f t="shared" si="3"/>
        <v>4</v>
      </c>
      <c r="I16" s="151">
        <f t="shared" si="3"/>
        <v>3</v>
      </c>
      <c r="J16" s="89">
        <f t="shared" si="3"/>
        <v>4</v>
      </c>
      <c r="K16" s="88">
        <f t="shared" si="3"/>
        <v>4</v>
      </c>
      <c r="L16" s="88">
        <f t="shared" si="3"/>
        <v>4</v>
      </c>
      <c r="M16" s="88">
        <f t="shared" si="3"/>
        <v>2</v>
      </c>
      <c r="N16" s="88">
        <f t="shared" si="3"/>
        <v>2</v>
      </c>
      <c r="O16" s="88">
        <f t="shared" si="3"/>
        <v>3</v>
      </c>
      <c r="P16" s="151">
        <f t="shared" si="3"/>
        <v>3</v>
      </c>
      <c r="Q16" s="89">
        <f t="shared" si="3"/>
        <v>4</v>
      </c>
      <c r="R16" s="88">
        <f t="shared" si="3"/>
        <v>4</v>
      </c>
      <c r="S16" s="88">
        <f t="shared" si="3"/>
        <v>4</v>
      </c>
      <c r="T16" s="88">
        <f t="shared" si="3"/>
        <v>3</v>
      </c>
      <c r="U16" s="88">
        <f t="shared" si="3"/>
        <v>2</v>
      </c>
      <c r="V16" s="88">
        <f t="shared" si="3"/>
        <v>4</v>
      </c>
      <c r="W16" s="151">
        <f t="shared" si="3"/>
        <v>4</v>
      </c>
      <c r="X16" s="89">
        <f t="shared" si="3"/>
        <v>4</v>
      </c>
      <c r="Y16" s="88">
        <f t="shared" si="3"/>
        <v>3</v>
      </c>
      <c r="Z16" s="88">
        <f t="shared" si="3"/>
        <v>4</v>
      </c>
      <c r="AA16" s="88">
        <f t="shared" si="3"/>
        <v>2</v>
      </c>
      <c r="AB16" s="88">
        <f t="shared" si="3"/>
        <v>2</v>
      </c>
      <c r="AC16" s="88">
        <f t="shared" si="3"/>
        <v>2</v>
      </c>
      <c r="AD16" s="152"/>
      <c r="AE16" s="152"/>
      <c r="AF16" s="152"/>
      <c r="AG16" s="151">
        <f>COUNT(AG4:AG9)</f>
        <v>3</v>
      </c>
      <c r="AH16" s="65"/>
      <c r="AI16" s="90"/>
      <c r="AJ16" s="91"/>
      <c r="AK16" s="190"/>
    </row>
    <row r="17" spans="1:37" ht="15.75" thickBot="1" x14ac:dyDescent="0.3">
      <c r="A17" s="92" t="s">
        <v>19</v>
      </c>
      <c r="B17" s="93"/>
      <c r="C17" s="153">
        <f t="shared" ref="C17:AC17" si="4">COUNT(C4:C14)</f>
        <v>3</v>
      </c>
      <c r="D17" s="94">
        <f t="shared" si="4"/>
        <v>3</v>
      </c>
      <c r="E17" s="154">
        <f t="shared" si="4"/>
        <v>4</v>
      </c>
      <c r="F17" s="154">
        <f t="shared" si="4"/>
        <v>2</v>
      </c>
      <c r="G17" s="94">
        <f t="shared" si="4"/>
        <v>3</v>
      </c>
      <c r="H17" s="94">
        <f t="shared" si="4"/>
        <v>4</v>
      </c>
      <c r="I17" s="155">
        <f t="shared" si="4"/>
        <v>3</v>
      </c>
      <c r="J17" s="95">
        <f t="shared" si="4"/>
        <v>4</v>
      </c>
      <c r="K17" s="94">
        <f t="shared" si="4"/>
        <v>4</v>
      </c>
      <c r="L17" s="94">
        <f t="shared" si="4"/>
        <v>4</v>
      </c>
      <c r="M17" s="94">
        <f t="shared" si="4"/>
        <v>2</v>
      </c>
      <c r="N17" s="94">
        <f t="shared" si="4"/>
        <v>2</v>
      </c>
      <c r="O17" s="94">
        <f t="shared" si="4"/>
        <v>4</v>
      </c>
      <c r="P17" s="155">
        <f t="shared" si="4"/>
        <v>4</v>
      </c>
      <c r="Q17" s="95">
        <f t="shared" si="4"/>
        <v>5</v>
      </c>
      <c r="R17" s="94">
        <f t="shared" si="4"/>
        <v>4</v>
      </c>
      <c r="S17" s="94">
        <f t="shared" si="4"/>
        <v>5</v>
      </c>
      <c r="T17" s="94">
        <f t="shared" si="4"/>
        <v>6</v>
      </c>
      <c r="U17" s="94">
        <f t="shared" si="4"/>
        <v>3</v>
      </c>
      <c r="V17" s="94">
        <f t="shared" si="4"/>
        <v>5</v>
      </c>
      <c r="W17" s="155">
        <f t="shared" si="4"/>
        <v>5</v>
      </c>
      <c r="X17" s="95">
        <f t="shared" si="4"/>
        <v>5</v>
      </c>
      <c r="Y17" s="94">
        <f t="shared" si="4"/>
        <v>3</v>
      </c>
      <c r="Z17" s="94">
        <f t="shared" si="4"/>
        <v>4</v>
      </c>
      <c r="AA17" s="94">
        <f t="shared" si="4"/>
        <v>3</v>
      </c>
      <c r="AB17" s="94">
        <f t="shared" si="4"/>
        <v>3</v>
      </c>
      <c r="AC17" s="94">
        <f t="shared" si="4"/>
        <v>3</v>
      </c>
      <c r="AD17" s="156"/>
      <c r="AE17" s="156"/>
      <c r="AF17" s="156"/>
      <c r="AG17" s="155">
        <f>COUNT(AG4:AG14)</f>
        <v>3</v>
      </c>
      <c r="AH17" s="78">
        <v>0</v>
      </c>
      <c r="AI17" s="96">
        <f>SUM(AI4:AI14)</f>
        <v>1067</v>
      </c>
      <c r="AJ17" s="97">
        <f>SUM(AJ4:AJ14)</f>
        <v>113</v>
      </c>
      <c r="AK17" s="190"/>
    </row>
    <row r="18" spans="1:37" x14ac:dyDescent="0.25">
      <c r="B18" t="s">
        <v>20</v>
      </c>
    </row>
    <row r="19" spans="1:37" x14ac:dyDescent="0.25">
      <c r="B19" t="s">
        <v>20</v>
      </c>
    </row>
    <row r="22" spans="1:37" x14ac:dyDescent="0.25">
      <c r="B22" t="s">
        <v>22</v>
      </c>
    </row>
    <row r="23" spans="1:37" x14ac:dyDescent="0.25">
      <c r="B23" t="s">
        <v>23</v>
      </c>
    </row>
    <row r="24" spans="1:37" x14ac:dyDescent="0.25">
      <c r="B24" t="s">
        <v>24</v>
      </c>
    </row>
    <row r="25" spans="1:37" x14ac:dyDescent="0.25">
      <c r="B25" t="s">
        <v>25</v>
      </c>
    </row>
    <row r="26" spans="1:37" x14ac:dyDescent="0.25">
      <c r="B26" t="s">
        <v>26</v>
      </c>
    </row>
  </sheetData>
  <mergeCells count="3">
    <mergeCell ref="A2:A3"/>
    <mergeCell ref="B2:B3"/>
    <mergeCell ref="AH2:AH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2019-03-16T16:55:01Z</dcterms:modified>
</cp:coreProperties>
</file>