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Лист1!$A$5:$E$999</definedName>
    <definedName name="_xlnm.Extract" localSheetId="0">Лист1!$H$4:$L$4</definedName>
    <definedName name="_xlnm.Criteria" localSheetId="0">Лист1!$J$1:$K$2</definedName>
  </definedNames>
  <calcPr calcId="145621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H27" i="1"/>
  <c r="I27" i="1"/>
  <c r="J27" i="1"/>
  <c r="K27" i="1"/>
  <c r="L27" i="1"/>
  <c r="H28" i="1"/>
  <c r="I28" i="1"/>
  <c r="J28" i="1"/>
  <c r="K28" i="1"/>
  <c r="L28" i="1"/>
  <c r="I18" i="1"/>
  <c r="J18" i="1"/>
  <c r="K18" i="1"/>
  <c r="L18" i="1"/>
  <c r="H18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<sst xmlns="http://schemas.openxmlformats.org/spreadsheetml/2006/main" count="50" uniqueCount="16">
  <si>
    <t>ID клиента</t>
  </si>
  <si>
    <t>Количество покупок</t>
  </si>
  <si>
    <t>Имя</t>
  </si>
  <si>
    <t>Фамилия</t>
  </si>
  <si>
    <t>Андрей</t>
  </si>
  <si>
    <t>Иванов</t>
  </si>
  <si>
    <t>Игнат</t>
  </si>
  <si>
    <t>Васильев</t>
  </si>
  <si>
    <t>Людмила</t>
  </si>
  <si>
    <t>Милчина</t>
  </si>
  <si>
    <t>Сумма</t>
  </si>
  <si>
    <t>База данных</t>
  </si>
  <si>
    <t>Вывод1</t>
  </si>
  <si>
    <t>Вывод2</t>
  </si>
  <si>
    <t>Вывод3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</si>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</sst>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</xdr:row>
      <xdr:rowOff>137160</xdr:rowOff>
    </xdr:from>
    <xdr:ext cx="184731" cy="264560"/>
    <xdr:sp macro="" textlink="">
      <xdr:nvSpPr>
        <xdr:cNvPr id="2" name="TextBox 1"/>
        <xdr:cNvSpPr txBox="1"/>
      </xdr:nvSpPr>
      <xdr:spPr>
        <a:xfrm>
          <a:off x="9258300" y="3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36195</xdr:colOff>
      <xdr:row>12</xdr:row>
      <xdr:rowOff>95250</xdr:rowOff>
    </xdr:from>
    <xdr:ext cx="5623206" cy="436786"/>
    <xdr:sp macro="" textlink="">
      <xdr:nvSpPr>
        <xdr:cNvPr id="3" name="TextBox 2"/>
        <xdr:cNvSpPr txBox="1"/>
      </xdr:nvSpPr>
      <xdr:spPr>
        <a:xfrm>
          <a:off x="5970270" y="2381250"/>
          <a:ext cx="562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То</a:t>
          </a:r>
          <a:r>
            <a:rPr lang="ru-RU" sz="1100" baseline="0"/>
            <a:t> есть мне нужно,чтобы из БД извлекались все записи,у которых фамилия равна Иванов,</a:t>
          </a:r>
        </a:p>
        <a:p>
          <a:r>
            <a:rPr lang="ru-RU" sz="1100" baseline="0"/>
            <a:t>а имя равно Андрей.</a:t>
          </a:r>
          <a:endParaRPr lang="ru-RU" sz="1100"/>
        </a:p>
      </xdr:txBody>
    </xdr:sp>
    <xdr:clientData/>
  </xdr:oneCellAnchor>
  <xdr:twoCellAnchor editAs="oneCell">
    <xdr:from>
      <xdr:col>13</xdr:col>
      <xdr:colOff>38100</xdr:colOff>
      <xdr:row>0</xdr:row>
      <xdr:rowOff>0</xdr:rowOff>
    </xdr:from>
    <xdr:to>
      <xdr:col>16</xdr:col>
      <xdr:colOff>352017</xdr:colOff>
      <xdr:row>12</xdr:row>
      <xdr:rowOff>18762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0"/>
          <a:ext cx="3266667" cy="23047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42.91334525463" createdVersion="4" refreshedVersion="4" minRefreshableVersion="3" recordCount="7">
  <cacheSource type="worksheet">
    <worksheetSource ref="A5:E20" sheet="Лист1"/>
  </cacheSource>
  <cacheFields count="5">
    <cacheField name="ID клиента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Количество покупок" numFmtId="0">
      <sharedItems containsString="0" containsBlank="1" containsNumber="1" containsInteger="1" minValue="2" maxValue="44" count="7">
        <n v="2"/>
        <n v="32"/>
        <n v="44"/>
        <n v="5"/>
        <n v="6"/>
        <n v="7"/>
        <m/>
      </sharedItems>
    </cacheField>
    <cacheField name="Имя" numFmtId="0">
      <sharedItems containsBlank="1" count="4">
        <s v="Андрей"/>
        <s v="Игнат"/>
        <s v="Людмила"/>
        <m/>
      </sharedItems>
    </cacheField>
    <cacheField name="Фамилия" numFmtId="0">
      <sharedItems containsBlank="1" count="4">
        <s v="Иванов"/>
        <s v="Васильев"/>
        <s v="Милчина"/>
        <m/>
      </sharedItems>
    </cacheField>
    <cacheField name="Сумма" numFmtId="0">
      <sharedItems containsString="0" containsBlank="1" containsNumber="1" containsInteger="1" minValue="42" maxValue="9100" count="6">
        <n v="3500"/>
        <n v="2300"/>
        <n v="42"/>
        <n v="9100"/>
        <n v="32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</r>
  <r>
    <x v="1"/>
    <x v="1"/>
    <x v="1"/>
    <x v="1"/>
    <x v="1"/>
  </r>
  <r>
    <x v="2"/>
    <x v="2"/>
    <x v="0"/>
    <x v="0"/>
    <x v="2"/>
  </r>
  <r>
    <x v="3"/>
    <x v="3"/>
    <x v="2"/>
    <x v="2"/>
    <x v="3"/>
  </r>
  <r>
    <x v="4"/>
    <x v="4"/>
    <x v="1"/>
    <x v="1"/>
    <x v="4"/>
  </r>
  <r>
    <x v="5"/>
    <x v="5"/>
    <x v="2"/>
    <x v="2"/>
    <x v="3"/>
  </r>
  <r>
    <x v="6"/>
    <x v="6"/>
    <x v="3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O18:Q20" firstHeaderRow="1" firstDataRow="1" firstDataCol="3" rowPageCount="2" colPageCount="1"/>
  <pivotFields count="5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3"/>
        <item x="4"/>
        <item x="5"/>
        <item x="1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0"/>
        <item h="1"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h="1" x="1"/>
        <item x="0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1"/>
        <item x="4"/>
        <item x="0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4"/>
  </rowFields>
  <rowItems count="2">
    <i>
      <x/>
      <x/>
      <x v="3"/>
    </i>
    <i>
      <x v="2"/>
      <x v="5"/>
      <x/>
    </i>
  </rowItems>
  <colItems count="1">
    <i/>
  </colItems>
  <pageFields count="2">
    <pageField fld="2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8"/>
  <sheetViews>
    <sheetView tabSelected="1" workbookViewId="0">
      <selection activeCell="P26" sqref="P26"/>
    </sheetView>
  </sheetViews>
  <sheetFormatPr defaultRowHeight="15" x14ac:dyDescent="0.25"/>
  <cols>
    <col min="1" max="1" width="11.140625" customWidth="1"/>
    <col min="2" max="2" width="18.7109375" customWidth="1"/>
    <col min="8" max="8" width="13.42578125" customWidth="1"/>
    <col min="9" max="9" width="21.28515625" customWidth="1"/>
    <col min="15" max="15" width="13" customWidth="1"/>
    <col min="16" max="16" width="22.140625" bestFit="1" customWidth="1"/>
    <col min="17" max="18" width="9.5703125" customWidth="1"/>
    <col min="19" max="19" width="9.5703125" bestFit="1" customWidth="1"/>
  </cols>
  <sheetData>
    <row r="1" spans="1:16" x14ac:dyDescent="0.25">
      <c r="H1" s="1" t="s">
        <v>0</v>
      </c>
      <c r="I1" s="1" t="s">
        <v>1</v>
      </c>
      <c r="J1" s="1" t="s">
        <v>2</v>
      </c>
      <c r="K1" s="1" t="s">
        <v>3</v>
      </c>
      <c r="L1" s="1" t="s">
        <v>10</v>
      </c>
    </row>
    <row r="2" spans="1:16" x14ac:dyDescent="0.25">
      <c r="J2" t="s">
        <v>4</v>
      </c>
      <c r="K2" t="s">
        <v>5</v>
      </c>
    </row>
    <row r="4" spans="1:16" x14ac:dyDescent="0.25">
      <c r="A4" s="2" t="s">
        <v>11</v>
      </c>
      <c r="B4" s="2"/>
      <c r="C4" s="2"/>
      <c r="D4" s="2"/>
      <c r="E4" s="2"/>
      <c r="H4" s="1" t="s">
        <v>0</v>
      </c>
      <c r="I4" s="1" t="s">
        <v>1</v>
      </c>
      <c r="J4" s="1" t="s">
        <v>2</v>
      </c>
      <c r="K4" s="1" t="s">
        <v>3</v>
      </c>
      <c r="L4" s="1" t="s">
        <v>10</v>
      </c>
    </row>
    <row r="5" spans="1:16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10</v>
      </c>
      <c r="F5" s="3" t="s">
        <v>15</v>
      </c>
      <c r="H5">
        <v>1</v>
      </c>
      <c r="I5">
        <v>2</v>
      </c>
      <c r="J5" t="s">
        <v>4</v>
      </c>
      <c r="K5" t="s">
        <v>5</v>
      </c>
      <c r="L5">
        <v>3500</v>
      </c>
    </row>
    <row r="6" spans="1:16" x14ac:dyDescent="0.25">
      <c r="A6">
        <v>1</v>
      </c>
      <c r="B6">
        <v>2</v>
      </c>
      <c r="C6" t="s">
        <v>4</v>
      </c>
      <c r="D6" t="s">
        <v>5</v>
      </c>
      <c r="E6">
        <v>3500</v>
      </c>
      <c r="F6" s="3">
        <f>IF((C6=J$2)*(D6=K$2),MAX(F$5:F5)+1)</f>
        <v>1</v>
      </c>
      <c r="G6" t="s">
        <v>12</v>
      </c>
      <c r="H6">
        <v>3</v>
      </c>
      <c r="I6">
        <v>44</v>
      </c>
      <c r="J6" t="s">
        <v>4</v>
      </c>
      <c r="K6" t="s">
        <v>5</v>
      </c>
      <c r="L6">
        <v>42</v>
      </c>
    </row>
    <row r="7" spans="1:16" x14ac:dyDescent="0.25">
      <c r="A7">
        <v>2</v>
      </c>
      <c r="B7">
        <v>32</v>
      </c>
      <c r="C7" t="s">
        <v>6</v>
      </c>
      <c r="D7" t="s">
        <v>7</v>
      </c>
      <c r="E7">
        <v>2300</v>
      </c>
      <c r="F7" s="3" t="b">
        <f>IF((C7=J$2)*(D7=K$2),MAX(F$5:F6)+1)</f>
        <v>0</v>
      </c>
      <c r="G7" t="s">
        <v>13</v>
      </c>
    </row>
    <row r="8" spans="1:16" x14ac:dyDescent="0.25">
      <c r="A8">
        <v>3</v>
      </c>
      <c r="B8">
        <v>44</v>
      </c>
      <c r="C8" t="s">
        <v>4</v>
      </c>
      <c r="D8" t="s">
        <v>5</v>
      </c>
      <c r="E8">
        <v>42</v>
      </c>
      <c r="F8" s="3">
        <f>IF((C8=J$2)*(D8=K$2),MAX(F$5:F7)+1)</f>
        <v>2</v>
      </c>
      <c r="G8" t="s">
        <v>14</v>
      </c>
    </row>
    <row r="9" spans="1:16" x14ac:dyDescent="0.25">
      <c r="A9">
        <v>4</v>
      </c>
      <c r="B9">
        <v>5</v>
      </c>
      <c r="C9" t="s">
        <v>8</v>
      </c>
      <c r="D9" t="s">
        <v>9</v>
      </c>
      <c r="E9">
        <v>9100</v>
      </c>
      <c r="F9" s="3" t="b">
        <f>IF((C9=J$2)*(D9=K$2),MAX(F$5:F8)+1)</f>
        <v>0</v>
      </c>
    </row>
    <row r="10" spans="1:16" x14ac:dyDescent="0.25">
      <c r="A10">
        <v>5</v>
      </c>
      <c r="B10">
        <v>6</v>
      </c>
      <c r="C10" t="s">
        <v>6</v>
      </c>
      <c r="D10" t="s">
        <v>7</v>
      </c>
      <c r="E10">
        <v>3200</v>
      </c>
      <c r="F10" s="3" t="b">
        <f>IF((C10=J$2)*(D10=K$2),MAX(F$5:F9)+1)</f>
        <v>0</v>
      </c>
    </row>
    <row r="11" spans="1:16" x14ac:dyDescent="0.25">
      <c r="A11">
        <v>6</v>
      </c>
      <c r="B11">
        <v>7</v>
      </c>
      <c r="C11" t="s">
        <v>8</v>
      </c>
      <c r="D11" t="s">
        <v>9</v>
      </c>
      <c r="E11">
        <v>9100</v>
      </c>
      <c r="F11" s="3" t="b">
        <f>IF((C11=J$2)*(D11=K$2),MAX(F$5:F10)+1)</f>
        <v>0</v>
      </c>
    </row>
    <row r="15" spans="1:16" x14ac:dyDescent="0.25">
      <c r="O15" s="5" t="s">
        <v>2</v>
      </c>
      <c r="P15" t="s">
        <v>4</v>
      </c>
    </row>
    <row r="16" spans="1:16" x14ac:dyDescent="0.25">
      <c r="O16" s="5" t="s">
        <v>3</v>
      </c>
      <c r="P16" t="s">
        <v>5</v>
      </c>
    </row>
    <row r="17" spans="8:17" x14ac:dyDescent="0.25">
      <c r="H17" s="4" t="s">
        <v>0</v>
      </c>
      <c r="I17" s="4" t="s">
        <v>1</v>
      </c>
      <c r="J17" s="4" t="s">
        <v>2</v>
      </c>
      <c r="K17" s="4" t="s">
        <v>3</v>
      </c>
      <c r="L17" s="4" t="s">
        <v>10</v>
      </c>
    </row>
    <row r="18" spans="8:17" x14ac:dyDescent="0.25">
      <c r="H18" s="3">
        <f>IFERROR(INDEX(A:A,MATCH(ROW(H1),$F$1:$F$999,)),"")</f>
        <v>1</v>
      </c>
      <c r="I18" s="3">
        <f t="shared" ref="I18:L18" si="0">IFERROR(INDEX(B:B,MATCH(ROW(I1),$F$1:$F$999,)),"")</f>
        <v>2</v>
      </c>
      <c r="J18" s="3" t="str">
        <f t="shared" si="0"/>
        <v>Андрей</v>
      </c>
      <c r="K18" s="3" t="str">
        <f t="shared" si="0"/>
        <v>Иванов</v>
      </c>
      <c r="L18" s="3">
        <f t="shared" si="0"/>
        <v>3500</v>
      </c>
      <c r="O18" s="5" t="s">
        <v>0</v>
      </c>
      <c r="P18" s="5" t="s">
        <v>1</v>
      </c>
      <c r="Q18" s="5" t="s">
        <v>10</v>
      </c>
    </row>
    <row r="19" spans="8:17" x14ac:dyDescent="0.25">
      <c r="H19" s="3">
        <f t="shared" ref="H19:H28" si="1">IFERROR(INDEX(A:A,MATCH(ROW(H2),$F$1:$F$999,)),"")</f>
        <v>3</v>
      </c>
      <c r="I19" s="3">
        <f t="shared" ref="I19:I28" si="2">IFERROR(INDEX(B:B,MATCH(ROW(I2),$F$1:$F$999,)),"")</f>
        <v>44</v>
      </c>
      <c r="J19" s="3" t="str">
        <f t="shared" ref="J19:J28" si="3">IFERROR(INDEX(C:C,MATCH(ROW(J2),$F$1:$F$999,)),"")</f>
        <v>Андрей</v>
      </c>
      <c r="K19" s="3" t="str">
        <f t="shared" ref="K19:K28" si="4">IFERROR(INDEX(D:D,MATCH(ROW(K2),$F$1:$F$999,)),"")</f>
        <v>Иванов</v>
      </c>
      <c r="L19" s="3">
        <f t="shared" ref="L19:L28" si="5">IFERROR(INDEX(E:E,MATCH(ROW(L2),$F$1:$F$999,)),"")</f>
        <v>42</v>
      </c>
      <c r="O19">
        <v>1</v>
      </c>
      <c r="P19">
        <v>2</v>
      </c>
      <c r="Q19">
        <v>3500</v>
      </c>
    </row>
    <row r="20" spans="8:17" x14ac:dyDescent="0.25">
      <c r="H20" s="3" t="str">
        <f t="shared" si="1"/>
        <v/>
      </c>
      <c r="I20" s="3" t="str">
        <f t="shared" si="2"/>
        <v/>
      </c>
      <c r="J20" s="3" t="str">
        <f t="shared" si="3"/>
        <v/>
      </c>
      <c r="K20" s="3" t="str">
        <f t="shared" si="4"/>
        <v/>
      </c>
      <c r="L20" s="3" t="str">
        <f t="shared" si="5"/>
        <v/>
      </c>
      <c r="O20">
        <v>3</v>
      </c>
      <c r="P20">
        <v>44</v>
      </c>
      <c r="Q20">
        <v>42</v>
      </c>
    </row>
    <row r="21" spans="8:17" x14ac:dyDescent="0.25">
      <c r="H21" s="3" t="str">
        <f t="shared" si="1"/>
        <v/>
      </c>
      <c r="I21" s="3" t="str">
        <f t="shared" si="2"/>
        <v/>
      </c>
      <c r="J21" s="3" t="str">
        <f t="shared" si="3"/>
        <v/>
      </c>
      <c r="K21" s="3" t="str">
        <f t="shared" si="4"/>
        <v/>
      </c>
      <c r="L21" s="3" t="str">
        <f t="shared" si="5"/>
        <v/>
      </c>
    </row>
    <row r="22" spans="8:17" x14ac:dyDescent="0.25">
      <c r="H22" s="3" t="str">
        <f t="shared" si="1"/>
        <v/>
      </c>
      <c r="I22" s="3" t="str">
        <f t="shared" si="2"/>
        <v/>
      </c>
      <c r="J22" s="3" t="str">
        <f t="shared" si="3"/>
        <v/>
      </c>
      <c r="K22" s="3" t="str">
        <f t="shared" si="4"/>
        <v/>
      </c>
      <c r="L22" s="3" t="str">
        <f t="shared" si="5"/>
        <v/>
      </c>
    </row>
    <row r="23" spans="8:17" x14ac:dyDescent="0.25">
      <c r="H23" s="3" t="str">
        <f t="shared" si="1"/>
        <v/>
      </c>
      <c r="I23" s="3" t="str">
        <f t="shared" si="2"/>
        <v/>
      </c>
      <c r="J23" s="3" t="str">
        <f t="shared" si="3"/>
        <v/>
      </c>
      <c r="K23" s="3" t="str">
        <f t="shared" si="4"/>
        <v/>
      </c>
      <c r="L23" s="3" t="str">
        <f t="shared" si="5"/>
        <v/>
      </c>
    </row>
    <row r="24" spans="8:17" x14ac:dyDescent="0.25">
      <c r="H24" s="3" t="str">
        <f t="shared" si="1"/>
        <v/>
      </c>
      <c r="I24" s="3" t="str">
        <f t="shared" si="2"/>
        <v/>
      </c>
      <c r="J24" s="3" t="str">
        <f t="shared" si="3"/>
        <v/>
      </c>
      <c r="K24" s="3" t="str">
        <f t="shared" si="4"/>
        <v/>
      </c>
      <c r="L24" s="3" t="str">
        <f t="shared" si="5"/>
        <v/>
      </c>
    </row>
    <row r="25" spans="8:17" x14ac:dyDescent="0.25">
      <c r="H25" s="3" t="str">
        <f t="shared" si="1"/>
        <v/>
      </c>
      <c r="I25" s="3" t="str">
        <f t="shared" si="2"/>
        <v/>
      </c>
      <c r="J25" s="3" t="str">
        <f t="shared" si="3"/>
        <v/>
      </c>
      <c r="K25" s="3" t="str">
        <f t="shared" si="4"/>
        <v/>
      </c>
      <c r="L25" s="3" t="str">
        <f t="shared" si="5"/>
        <v/>
      </c>
    </row>
    <row r="26" spans="8:17" x14ac:dyDescent="0.25">
      <c r="H26" s="3" t="str">
        <f t="shared" si="1"/>
        <v/>
      </c>
      <c r="I26" s="3" t="str">
        <f t="shared" si="2"/>
        <v/>
      </c>
      <c r="J26" s="3" t="str">
        <f t="shared" si="3"/>
        <v/>
      </c>
      <c r="K26" s="3" t="str">
        <f t="shared" si="4"/>
        <v/>
      </c>
      <c r="L26" s="3" t="str">
        <f t="shared" si="5"/>
        <v/>
      </c>
    </row>
    <row r="27" spans="8:17" x14ac:dyDescent="0.25">
      <c r="H27" s="3" t="str">
        <f t="shared" si="1"/>
        <v/>
      </c>
      <c r="I27" s="3" t="str">
        <f t="shared" si="2"/>
        <v/>
      </c>
      <c r="J27" s="3" t="str">
        <f t="shared" si="3"/>
        <v/>
      </c>
      <c r="K27" s="3" t="str">
        <f t="shared" si="4"/>
        <v/>
      </c>
      <c r="L27" s="3" t="str">
        <f t="shared" si="5"/>
        <v/>
      </c>
    </row>
    <row r="28" spans="8:17" x14ac:dyDescent="0.25">
      <c r="H28" s="3" t="str">
        <f t="shared" si="1"/>
        <v/>
      </c>
      <c r="I28" s="3" t="str">
        <f t="shared" si="2"/>
        <v/>
      </c>
      <c r="J28" s="3" t="str">
        <f t="shared" si="3"/>
        <v/>
      </c>
      <c r="K28" s="3" t="str">
        <f t="shared" si="4"/>
        <v/>
      </c>
      <c r="L28" s="3" t="str">
        <f t="shared" si="5"/>
        <v/>
      </c>
    </row>
  </sheetData>
  <mergeCells count="1">
    <mergeCell ref="A4:E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2019-03-18T18:57:03Z</dcterms:modified>
</cp:coreProperties>
</file>