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.savinovskyi\Desktop\"/>
    </mc:Choice>
  </mc:AlternateContent>
  <xr:revisionPtr revIDLastSave="0" documentId="13_ncr:1_{92DD211C-B137-4E7A-80FF-10AA5FE4EC1D}" xr6:coauthVersionLast="36" xr6:coauthVersionMax="36" xr10:uidLastSave="{00000000-0000-0000-0000-000000000000}"/>
  <bookViews>
    <workbookView xWindow="0" yWindow="0" windowWidth="38400" windowHeight="16425" activeTab="1" xr2:uid="{E75C6C7E-FA7D-4F8A-9310-028E5A93DE8B}"/>
  </bookViews>
  <sheets>
    <sheet name="Лист1" sheetId="1" r:id="rId1"/>
    <sheet name="Лист2" sheetId="2" r:id="rId2"/>
  </sheets>
  <definedNames>
    <definedName name="_xlnm._FilterDatabase" localSheetId="0" hidden="1">Лист1!$B$1:$E$26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2" l="1"/>
  <c r="C4" i="2"/>
  <c r="C2" i="2"/>
  <c r="D2" i="2" l="1"/>
  <c r="E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Константин Савиновский</author>
  </authors>
  <commentList>
    <comment ref="C2" authorId="0" shapeId="0" xr:uid="{0C548505-E339-4060-837A-A26E7DA6FA11}">
      <text>
        <r>
          <rPr>
            <b/>
            <sz val="9"/>
            <color indexed="81"/>
            <rFont val="Tahoma"/>
            <family val="2"/>
            <charset val="204"/>
          </rPr>
          <t>Константин Савиновский:</t>
        </r>
        <r>
          <rPr>
            <sz val="9"/>
            <color indexed="81"/>
            <rFont val="Tahoma"/>
            <family val="2"/>
            <charset val="204"/>
          </rPr>
          <t xml:space="preserve">
Должно быть 30 818,61
</t>
        </r>
      </text>
    </comment>
    <comment ref="D2" authorId="0" shapeId="0" xr:uid="{87EDBB81-BC7B-4956-B5A0-61F423A61B84}">
      <text>
        <r>
          <rPr>
            <b/>
            <sz val="9"/>
            <color indexed="81"/>
            <rFont val="Tahoma"/>
            <family val="2"/>
            <charset val="204"/>
          </rPr>
          <t>Константин Савиновский:</t>
        </r>
        <r>
          <rPr>
            <sz val="9"/>
            <color indexed="81"/>
            <rFont val="Tahoma"/>
            <family val="2"/>
            <charset val="204"/>
          </rPr>
          <t xml:space="preserve">
должно быть 1038</t>
        </r>
      </text>
    </comment>
    <comment ref="E2" authorId="0" shapeId="0" xr:uid="{FE4F5C75-9240-46CC-9712-29D11BAEEF0A}">
      <text>
        <r>
          <rPr>
            <b/>
            <sz val="9"/>
            <color indexed="81"/>
            <rFont val="Tahoma"/>
            <family val="2"/>
            <charset val="204"/>
          </rPr>
          <t>Константин Савиновский:</t>
        </r>
        <r>
          <rPr>
            <sz val="9"/>
            <color indexed="81"/>
            <rFont val="Tahoma"/>
            <family val="2"/>
            <charset val="204"/>
          </rPr>
          <t xml:space="preserve">
Должно быть 45</t>
        </r>
      </text>
    </comment>
    <comment ref="C3" authorId="0" shapeId="0" xr:uid="{868061DF-EED5-42C0-9F7A-BF32FD6D5D27}">
      <text>
        <r>
          <rPr>
            <b/>
            <sz val="9"/>
            <color indexed="81"/>
            <rFont val="Tahoma"/>
            <family val="2"/>
            <charset val="204"/>
          </rPr>
          <t>Константин Савиновский:</t>
        </r>
        <r>
          <rPr>
            <sz val="9"/>
            <color indexed="81"/>
            <rFont val="Tahoma"/>
            <family val="2"/>
            <charset val="204"/>
          </rPr>
          <t xml:space="preserve">
Должно быть 830842,03</t>
        </r>
      </text>
    </comment>
    <comment ref="C4" authorId="0" shapeId="0" xr:uid="{60B563FE-4FEA-4BEC-9483-6B45A617D0FD}">
      <text>
        <r>
          <rPr>
            <b/>
            <sz val="9"/>
            <color indexed="81"/>
            <rFont val="Tahoma"/>
            <family val="2"/>
            <charset val="204"/>
          </rPr>
          <t>Константин Савиновский:</t>
        </r>
        <r>
          <rPr>
            <sz val="9"/>
            <color indexed="81"/>
            <rFont val="Tahoma"/>
            <family val="2"/>
            <charset val="204"/>
          </rPr>
          <t xml:space="preserve">
должно быть 5420426,06</t>
        </r>
      </text>
    </comment>
  </commentList>
</comments>
</file>

<file path=xl/sharedStrings.xml><?xml version="1.0" encoding="utf-8"?>
<sst xmlns="http://schemas.openxmlformats.org/spreadsheetml/2006/main" count="60" uniqueCount="10">
  <si>
    <t xml:space="preserve">Альфа </t>
  </si>
  <si>
    <t>Бета</t>
  </si>
  <si>
    <t>Гамма</t>
  </si>
  <si>
    <t>Омега</t>
  </si>
  <si>
    <t>Сигма</t>
  </si>
  <si>
    <t>Дельта</t>
  </si>
  <si>
    <t>Поставщик</t>
  </si>
  <si>
    <t>Покупатель</t>
  </si>
  <si>
    <t>Сумма</t>
  </si>
  <si>
    <t xml:space="preserve">Дата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</si>
</sst>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17" fontId="0" fillId="0" borderId="0" xfId="0" applyNumberFormat="1"/>
    <xf numFmtId="0" fontId="0" fillId="0" borderId="0" xfId="0" applyAlignment="1">
      <alignment wrapText="1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E0695-9EC8-475A-B59D-E2AEDC3F4C49}">
  <dimension ref="B1:E31"/>
  <sheetViews>
    <sheetView workbookViewId="0">
      <selection activeCell="B1" sqref="B1"/>
    </sheetView>
  </sheetViews>
  <sheetFormatPr defaultRowHeight="15" x14ac:dyDescent="0.25"/>
  <cols>
    <col min="2" max="2" width="16.42578125" customWidth="1"/>
    <col min="3" max="4" width="23.28515625" customWidth="1"/>
    <col min="5" max="5" width="10.42578125" customWidth="1"/>
  </cols>
  <sheetData>
    <row r="1" spans="2:5" x14ac:dyDescent="0.25">
      <c r="B1" t="s">
        <v>6</v>
      </c>
      <c r="C1" t="s">
        <v>7</v>
      </c>
      <c r="D1" t="s">
        <v>8</v>
      </c>
      <c r="E1" t="s">
        <v>9</v>
      </c>
    </row>
    <row r="2" spans="2:5" x14ac:dyDescent="0.25">
      <c r="B2" t="s">
        <v>0</v>
      </c>
      <c r="C2" t="s">
        <v>3</v>
      </c>
      <c r="D2" s="4">
        <v>30804.61</v>
      </c>
      <c r="E2" s="1">
        <v>43313</v>
      </c>
    </row>
    <row r="3" spans="2:5" x14ac:dyDescent="0.25">
      <c r="B3" t="s">
        <v>1</v>
      </c>
      <c r="C3" t="s">
        <v>4</v>
      </c>
      <c r="D3" s="4">
        <v>830842.03</v>
      </c>
      <c r="E3" s="1">
        <v>43314</v>
      </c>
    </row>
    <row r="4" spans="2:5" x14ac:dyDescent="0.25">
      <c r="B4" t="s">
        <v>2</v>
      </c>
      <c r="C4" t="s">
        <v>5</v>
      </c>
      <c r="D4" s="4">
        <v>830899.06</v>
      </c>
      <c r="E4" s="1">
        <v>43315</v>
      </c>
    </row>
    <row r="5" spans="2:5" x14ac:dyDescent="0.25">
      <c r="B5" t="s">
        <v>2</v>
      </c>
      <c r="C5" t="s">
        <v>5</v>
      </c>
      <c r="D5" s="4">
        <v>12312</v>
      </c>
      <c r="E5" s="1">
        <v>43316</v>
      </c>
    </row>
    <row r="6" spans="2:5" x14ac:dyDescent="0.25">
      <c r="B6" t="s">
        <v>2</v>
      </c>
      <c r="C6" t="s">
        <v>5</v>
      </c>
      <c r="D6" s="4">
        <v>4576457</v>
      </c>
      <c r="E6" s="1">
        <v>43317</v>
      </c>
    </row>
    <row r="7" spans="2:5" x14ac:dyDescent="0.25">
      <c r="B7" t="s">
        <v>2</v>
      </c>
      <c r="C7" t="s">
        <v>5</v>
      </c>
      <c r="D7" s="4">
        <v>758</v>
      </c>
      <c r="E7" s="1">
        <v>43318</v>
      </c>
    </row>
    <row r="8" spans="2:5" x14ac:dyDescent="0.25">
      <c r="B8" t="s">
        <v>2</v>
      </c>
      <c r="C8" t="s">
        <v>5</v>
      </c>
      <c r="D8" s="4">
        <v>67</v>
      </c>
      <c r="E8" s="1">
        <v>43348</v>
      </c>
    </row>
    <row r="9" spans="2:5" x14ac:dyDescent="0.25">
      <c r="B9" t="s">
        <v>2</v>
      </c>
      <c r="C9" t="s">
        <v>5</v>
      </c>
      <c r="D9" s="4">
        <v>69</v>
      </c>
      <c r="E9" s="1">
        <v>43349</v>
      </c>
    </row>
    <row r="10" spans="2:5" x14ac:dyDescent="0.25">
      <c r="B10" t="s">
        <v>2</v>
      </c>
      <c r="C10" t="s">
        <v>5</v>
      </c>
      <c r="D10" s="4">
        <v>9</v>
      </c>
      <c r="E10" s="1">
        <v>43350</v>
      </c>
    </row>
    <row r="11" spans="2:5" x14ac:dyDescent="0.25">
      <c r="B11" t="s">
        <v>1</v>
      </c>
      <c r="C11" t="s">
        <v>4</v>
      </c>
      <c r="D11" s="4">
        <v>7869</v>
      </c>
      <c r="E11" s="1">
        <v>43363</v>
      </c>
    </row>
    <row r="12" spans="2:5" x14ac:dyDescent="0.25">
      <c r="B12" t="s">
        <v>1</v>
      </c>
      <c r="C12" t="s">
        <v>4</v>
      </c>
      <c r="D12" s="4">
        <v>7</v>
      </c>
      <c r="E12" s="1">
        <v>43364</v>
      </c>
    </row>
    <row r="13" spans="2:5" x14ac:dyDescent="0.25">
      <c r="B13" t="s">
        <v>1</v>
      </c>
      <c r="C13" t="s">
        <v>4</v>
      </c>
      <c r="D13" s="4">
        <v>89</v>
      </c>
      <c r="E13" s="1">
        <v>43365</v>
      </c>
    </row>
    <row r="14" spans="2:5" x14ac:dyDescent="0.25">
      <c r="B14" t="s">
        <v>1</v>
      </c>
      <c r="C14" t="s">
        <v>4</v>
      </c>
      <c r="D14" s="4">
        <v>7</v>
      </c>
      <c r="E14" s="1">
        <v>43366</v>
      </c>
    </row>
    <row r="15" spans="2:5" x14ac:dyDescent="0.25">
      <c r="B15" t="s">
        <v>1</v>
      </c>
      <c r="C15" t="s">
        <v>4</v>
      </c>
      <c r="D15" s="4">
        <v>80</v>
      </c>
      <c r="E15" s="1">
        <v>43396</v>
      </c>
    </row>
    <row r="16" spans="2:5" x14ac:dyDescent="0.25">
      <c r="B16" t="s">
        <v>1</v>
      </c>
      <c r="C16" t="s">
        <v>4</v>
      </c>
      <c r="D16" s="4">
        <v>78</v>
      </c>
      <c r="E16" s="1">
        <v>43397</v>
      </c>
    </row>
    <row r="17" spans="2:5" x14ac:dyDescent="0.25">
      <c r="B17" t="s">
        <v>1</v>
      </c>
      <c r="C17" t="s">
        <v>4</v>
      </c>
      <c r="D17" s="4">
        <v>87</v>
      </c>
      <c r="E17" s="1">
        <v>43398</v>
      </c>
    </row>
    <row r="18" spans="2:5" x14ac:dyDescent="0.25">
      <c r="B18" t="s">
        <v>1</v>
      </c>
      <c r="C18" t="s">
        <v>4</v>
      </c>
      <c r="D18" s="4">
        <v>0</v>
      </c>
      <c r="E18" s="1">
        <v>43399</v>
      </c>
    </row>
    <row r="19" spans="2:5" x14ac:dyDescent="0.25">
      <c r="B19" t="s">
        <v>0</v>
      </c>
      <c r="C19" t="s">
        <v>3</v>
      </c>
      <c r="D19" s="4">
        <v>870</v>
      </c>
      <c r="E19" s="1">
        <v>43366</v>
      </c>
    </row>
    <row r="20" spans="2:5" x14ac:dyDescent="0.25">
      <c r="B20" t="s">
        <v>0</v>
      </c>
      <c r="C20" t="s">
        <v>3</v>
      </c>
      <c r="D20" s="4">
        <v>87</v>
      </c>
      <c r="E20" s="1">
        <v>43366</v>
      </c>
    </row>
    <row r="21" spans="2:5" x14ac:dyDescent="0.25">
      <c r="B21" t="s">
        <v>0</v>
      </c>
      <c r="C21" t="s">
        <v>3</v>
      </c>
      <c r="D21" s="4">
        <v>0</v>
      </c>
      <c r="E21" s="1">
        <v>43367</v>
      </c>
    </row>
    <row r="22" spans="2:5" x14ac:dyDescent="0.25">
      <c r="B22" t="s">
        <v>0</v>
      </c>
      <c r="C22" t="s">
        <v>3</v>
      </c>
      <c r="D22" s="4">
        <v>7</v>
      </c>
      <c r="E22" s="1">
        <v>43368</v>
      </c>
    </row>
    <row r="23" spans="2:5" x14ac:dyDescent="0.25">
      <c r="B23" t="s">
        <v>0</v>
      </c>
      <c r="C23" t="s">
        <v>3</v>
      </c>
      <c r="D23" s="4">
        <v>9</v>
      </c>
      <c r="E23" s="1">
        <v>43322</v>
      </c>
    </row>
    <row r="24" spans="2:5" x14ac:dyDescent="0.25">
      <c r="B24" t="s">
        <v>0</v>
      </c>
      <c r="C24" t="s">
        <v>3</v>
      </c>
      <c r="D24" s="4">
        <v>5</v>
      </c>
      <c r="E24" s="1">
        <v>43323</v>
      </c>
    </row>
    <row r="25" spans="2:5" x14ac:dyDescent="0.25">
      <c r="B25" t="s">
        <v>0</v>
      </c>
      <c r="C25" t="s">
        <v>3</v>
      </c>
      <c r="D25" s="4">
        <v>74</v>
      </c>
      <c r="E25" s="1">
        <v>43373</v>
      </c>
    </row>
    <row r="26" spans="2:5" x14ac:dyDescent="0.25">
      <c r="B26" t="s">
        <v>0</v>
      </c>
      <c r="C26" t="s">
        <v>3</v>
      </c>
      <c r="D26" s="4">
        <v>45</v>
      </c>
      <c r="E26" s="1">
        <v>43396</v>
      </c>
    </row>
    <row r="31" spans="2:5" x14ac:dyDescent="0.25">
      <c r="D31" s="4"/>
    </row>
  </sheetData>
  <autoFilter ref="B1:E26" xr:uid="{C53107EC-A321-428D-8170-D150A8C0C592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F7BFB-0D7E-47CE-A674-47570EF2DF86}">
  <dimension ref="A1:E13"/>
  <sheetViews>
    <sheetView tabSelected="1" workbookViewId="0">
      <selection activeCell="C2" sqref="C2"/>
    </sheetView>
  </sheetViews>
  <sheetFormatPr defaultRowHeight="15" x14ac:dyDescent="0.25"/>
  <cols>
    <col min="3" max="3" width="15.5703125" customWidth="1"/>
    <col min="5" max="5" width="12.5703125" customWidth="1"/>
  </cols>
  <sheetData>
    <row r="1" spans="1:5" x14ac:dyDescent="0.25">
      <c r="C1" s="2">
        <v>43313</v>
      </c>
      <c r="D1" s="2">
        <v>43344</v>
      </c>
      <c r="E1" s="2">
        <v>43374</v>
      </c>
    </row>
    <row r="2" spans="1:5" x14ac:dyDescent="0.25">
      <c r="A2" t="s">
        <v>0</v>
      </c>
      <c r="B2" t="s">
        <v>3</v>
      </c>
      <c r="C2">
        <f>SUMIFS(Лист1!$D$2:$D$26,Лист1!$B$2:$B$26,Лист2!A2,Лист1!$C$2:$C$26,Лист2!B2,Лист1!$E$2:$E$26,Лист2!$C$1)</f>
        <v>30804.61</v>
      </c>
      <c r="D2">
        <f>SUMIFS(Лист1!$D$2:$D$26,Лист1!$B$2:$B$26,Лист2!B2,Лист1!$C$2:$C$26,Лист2!C2,Лист1!$E$2:$E$26,Лист2!D1)</f>
        <v>0</v>
      </c>
      <c r="E2">
        <f>SUMIFS(Лист1!$D$2:$D$26,Лист1!$B$2:$B$26,Лист2!C2,Лист1!$C$2:$C$26,Лист2!D2,Лист1!$E$2:$E$26,Лист2!E1)</f>
        <v>0</v>
      </c>
    </row>
    <row r="3" spans="1:5" x14ac:dyDescent="0.25">
      <c r="A3" t="s">
        <v>1</v>
      </c>
      <c r="B3" t="s">
        <v>4</v>
      </c>
      <c r="C3">
        <f>SUMIFS(Лист1!$D$2:$D$26,Лист1!$B$2:$B$26,Лист2!A3,Лист1!$C$2:$C$26,Лист2!B3,Лист1!$E$2:$E$26,Лист2!$C$1)</f>
        <v>0</v>
      </c>
    </row>
    <row r="4" spans="1:5" x14ac:dyDescent="0.25">
      <c r="A4" t="s">
        <v>2</v>
      </c>
      <c r="B4" t="s">
        <v>5</v>
      </c>
      <c r="C4">
        <f>SUMIFS(Лист1!$D$2:$D$26,Лист1!$B$2:$B$26,Лист2!A4,Лист1!$C$2:$C$26,Лист2!B4,Лист1!$E$2:$E$26,Лист2!$C$1)</f>
        <v>0</v>
      </c>
    </row>
    <row r="13" spans="1:5" x14ac:dyDescent="0.25">
      <c r="C13" s="3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 Савиновский</dc:creator>
  <cp:lastModifiedBy>Константин Савиновский</cp:lastModifiedBy>
  <dcterms:created xsi:type="dcterms:W3CDTF">2019-03-13T18:56:15Z</dcterms:created>
  <dcterms:modified xsi:type="dcterms:W3CDTF">2019-03-13T19:19:53Z</dcterms:modified>
</cp:coreProperties>
</file>