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 activeTab="1"/>
  </bookViews>
  <sheets>
    <sheet name="Sheet1" sheetId="1" r:id="rId1"/>
    <sheet name="Лист1" sheetId="2" r:id="rId2"/>
  </sheets>
  <definedNames>
    <definedName name="_xlnm._FilterDatabase" localSheetId="0" hidden="1">Sheet1!$A$1:$D$584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3" i="2"/>
</calcChain>
</file>

<file path=xl/sharedStrings.xml><?xml version="1.0" encoding="utf-8"?>
<sst xmlns="http://schemas.openxmlformats.org/spreadsheetml/2006/main" count="767" uniqueCount="98">
  <si>
    <t>amount</t>
  </si>
  <si>
    <t>name</t>
  </si>
  <si>
    <t>user_from</t>
  </si>
  <si>
    <t>Оплата за сервис Kcell</t>
  </si>
  <si>
    <t>С карты</t>
  </si>
  <si>
    <t>Перевод P2P</t>
  </si>
  <si>
    <t>С аккаунта</t>
  </si>
  <si>
    <t>Оплата за сервис ОНАЙ г.Алматы - Единая транспортная карта</t>
  </si>
  <si>
    <t>Оплата за сервис Activ</t>
  </si>
  <si>
    <t>Оплата за сервис Beeline</t>
  </si>
  <si>
    <t>С бонусного аккаунта</t>
  </si>
  <si>
    <t>Оплата за сервис Казахтелеком</t>
  </si>
  <si>
    <t>Оплата за сервис DAR VIS</t>
  </si>
  <si>
    <t>Оплата за сервис Faberlic</t>
  </si>
  <si>
    <t>Оплата за сервис Olimp</t>
  </si>
  <si>
    <t>Оплата за сервис 1xbet.kz</t>
  </si>
  <si>
    <t>Оплата за сервис Parimatch.kz</t>
  </si>
  <si>
    <t>Оплата за сервис Алсеко</t>
  </si>
  <si>
    <t>Оплата за сервис OTAU TV</t>
  </si>
  <si>
    <t>Оплата за сервис Tele2</t>
  </si>
  <si>
    <t>Оплата за сервис Сделай Детям Добро - Общественный фонд</t>
  </si>
  <si>
    <t>Оплата за сервис Дос</t>
  </si>
  <si>
    <t>Оплата за сервис МФО Честное слово Казахстан</t>
  </si>
  <si>
    <t>Оплата за сервис Profit Betting</t>
  </si>
  <si>
    <t>Оплата за сервис ОНАЙ г.Алматы - Транспортная карта студента</t>
  </si>
  <si>
    <t>Оплата за сервис Костанайский ЭнергоЦентр (физ.)</t>
  </si>
  <si>
    <t>Оплата за сервис Altel 4G</t>
  </si>
  <si>
    <t>Оплата за сервис Oriflame</t>
  </si>
  <si>
    <t>Order</t>
  </si>
  <si>
    <t>Fee Amount</t>
  </si>
  <si>
    <t>Settl. Amount</t>
  </si>
  <si>
    <t>-34.61</t>
  </si>
  <si>
    <t>3426.39</t>
  </si>
  <si>
    <t>-1.4</t>
  </si>
  <si>
    <t>198.6</t>
  </si>
  <si>
    <t>-21.81</t>
  </si>
  <si>
    <t>3093.19</t>
  </si>
  <si>
    <t>-2.04</t>
  </si>
  <si>
    <t>201.96</t>
  </si>
  <si>
    <t>-84.7</t>
  </si>
  <si>
    <t>12015.3</t>
  </si>
  <si>
    <t>-26.2</t>
  </si>
  <si>
    <t>2593.8</t>
  </si>
  <si>
    <t>-223.3</t>
  </si>
  <si>
    <t>31676.7</t>
  </si>
  <si>
    <t>-39.5</t>
  </si>
  <si>
    <t>3910.5</t>
  </si>
  <si>
    <t>907.8</t>
  </si>
  <si>
    <t>-6.35</t>
  </si>
  <si>
    <t>901.45</t>
  </si>
  <si>
    <t>-6.43</t>
  </si>
  <si>
    <t>911.57</t>
  </si>
  <si>
    <t>-8.43</t>
  </si>
  <si>
    <t>834.57</t>
  </si>
  <si>
    <t>-119.97</t>
  </si>
  <si>
    <t>11877.03</t>
  </si>
  <si>
    <t>-1.5</t>
  </si>
  <si>
    <t>148.5</t>
  </si>
  <si>
    <t>-50.4</t>
  </si>
  <si>
    <t>7149.6</t>
  </si>
  <si>
    <t>-2.75</t>
  </si>
  <si>
    <t>272.25</t>
  </si>
  <si>
    <t>-2.8</t>
  </si>
  <si>
    <t>397.2</t>
  </si>
  <si>
    <t>-3.5</t>
  </si>
  <si>
    <t>496.5</t>
  </si>
  <si>
    <t>-47.95</t>
  </si>
  <si>
    <t>6802.05</t>
  </si>
  <si>
    <t>-10.2</t>
  </si>
  <si>
    <t>1009.8</t>
  </si>
  <si>
    <t>-16.1</t>
  </si>
  <si>
    <t>2283.9</t>
  </si>
  <si>
    <t>-93.3</t>
  </si>
  <si>
    <t>9236.7</t>
  </si>
  <si>
    <t>-93.31</t>
  </si>
  <si>
    <t>9237.69</t>
  </si>
  <si>
    <t>-93.34</t>
  </si>
  <si>
    <t>9240.66</t>
  </si>
  <si>
    <t>-93.33</t>
  </si>
  <si>
    <t>9239.67</t>
  </si>
  <si>
    <t>-38.5</t>
  </si>
  <si>
    <t>5461.5</t>
  </si>
  <si>
    <t>-20.4</t>
  </si>
  <si>
    <t>2019.6</t>
  </si>
  <si>
    <t>-5.6</t>
  </si>
  <si>
    <t>794.4</t>
  </si>
  <si>
    <t>-8.1</t>
  </si>
  <si>
    <t>1148.9</t>
  </si>
  <si>
    <t>-3.57</t>
  </si>
  <si>
    <t>506.43</t>
  </si>
  <si>
    <t>-7.14</t>
  </si>
  <si>
    <t>1012.86</t>
  </si>
  <si>
    <t>-67.2</t>
  </si>
  <si>
    <t>9532.8</t>
  </si>
  <si>
    <t>ID</t>
  </si>
  <si>
    <t>В этот столбец при соответствии Order из A значению !Sheet1!A подставить значение ячейки !Sheet1!С</t>
  </si>
  <si>
    <t>При соответствии значения из А значению !Sheet1!A  а также при совпадении значения из !Sheet1!B пометить ячейку(или строку) зеленым, в противном случае красным</t>
  </si>
  <si>
    <t>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</si>
</sst>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0"/>
  <sheetViews>
    <sheetView zoomScaleNormal="100" workbookViewId="0">
      <selection activeCell="D1" sqref="D1"/>
    </sheetView>
  </sheetViews>
  <sheetFormatPr defaultRowHeight="12.75" x14ac:dyDescent="0.2"/>
  <cols>
    <col min="1" max="1" width="6.42578125" customWidth="1"/>
    <col min="2" max="2" width="7.5703125" customWidth="1"/>
    <col min="3" max="3" width="59.28515625" customWidth="1"/>
    <col min="4" max="4" width="19.42578125" customWidth="1"/>
    <col min="5" max="1023" width="11.5703125"/>
  </cols>
  <sheetData>
    <row r="1" spans="1:4" x14ac:dyDescent="0.2">
      <c r="A1" s="1" t="s">
        <v>94</v>
      </c>
      <c r="B1" s="1" t="s">
        <v>0</v>
      </c>
      <c r="C1" s="1" t="s">
        <v>1</v>
      </c>
      <c r="D1" s="1" t="s">
        <v>2</v>
      </c>
    </row>
    <row r="2" spans="1:4" x14ac:dyDescent="0.2">
      <c r="A2">
        <v>23644</v>
      </c>
      <c r="B2">
        <v>2300</v>
      </c>
      <c r="C2" t="s">
        <v>3</v>
      </c>
      <c r="D2" t="s">
        <v>4</v>
      </c>
    </row>
    <row r="3" spans="1:4" x14ac:dyDescent="0.2">
      <c r="A3">
        <v>23648</v>
      </c>
      <c r="B3">
        <v>100</v>
      </c>
      <c r="C3" t="s">
        <v>3</v>
      </c>
      <c r="D3" t="s">
        <v>4</v>
      </c>
    </row>
    <row r="4" spans="1:4" x14ac:dyDescent="0.2">
      <c r="A4">
        <v>23652</v>
      </c>
      <c r="B4">
        <v>7200</v>
      </c>
      <c r="C4" t="s">
        <v>5</v>
      </c>
      <c r="D4" t="s">
        <v>6</v>
      </c>
    </row>
    <row r="5" spans="1:4" x14ac:dyDescent="0.2">
      <c r="A5">
        <v>23654</v>
      </c>
      <c r="B5">
        <v>7200</v>
      </c>
      <c r="C5" t="s">
        <v>5</v>
      </c>
      <c r="D5" t="s">
        <v>6</v>
      </c>
    </row>
    <row r="6" spans="1:4" x14ac:dyDescent="0.2">
      <c r="A6">
        <v>23656</v>
      </c>
      <c r="B6">
        <v>500</v>
      </c>
      <c r="C6" t="s">
        <v>3</v>
      </c>
      <c r="D6" t="s">
        <v>4</v>
      </c>
    </row>
    <row r="7" spans="1:4" x14ac:dyDescent="0.2">
      <c r="A7">
        <v>23658</v>
      </c>
      <c r="B7">
        <v>1700</v>
      </c>
      <c r="C7" t="s">
        <v>3</v>
      </c>
      <c r="D7" t="s">
        <v>4</v>
      </c>
    </row>
    <row r="8" spans="1:4" x14ac:dyDescent="0.2">
      <c r="A8">
        <v>23668</v>
      </c>
      <c r="B8">
        <v>600</v>
      </c>
      <c r="C8" t="s">
        <v>9</v>
      </c>
      <c r="D8" t="s">
        <v>6</v>
      </c>
    </row>
    <row r="9" spans="1:4" x14ac:dyDescent="0.2">
      <c r="A9">
        <v>23670</v>
      </c>
      <c r="B9">
        <v>100</v>
      </c>
      <c r="C9" t="s">
        <v>8</v>
      </c>
      <c r="D9" t="s">
        <v>6</v>
      </c>
    </row>
    <row r="10" spans="1:4" x14ac:dyDescent="0.2">
      <c r="A10">
        <v>23680</v>
      </c>
      <c r="B10">
        <v>200</v>
      </c>
      <c r="C10" t="s">
        <v>8</v>
      </c>
      <c r="D10" t="s">
        <v>10</v>
      </c>
    </row>
    <row r="11" spans="1:4" x14ac:dyDescent="0.2">
      <c r="A11">
        <v>23686</v>
      </c>
      <c r="B11">
        <v>100</v>
      </c>
      <c r="C11" t="s">
        <v>9</v>
      </c>
      <c r="D11" t="s">
        <v>6</v>
      </c>
    </row>
    <row r="12" spans="1:4" x14ac:dyDescent="0.2">
      <c r="A12">
        <v>23688</v>
      </c>
      <c r="B12">
        <v>400</v>
      </c>
      <c r="C12" t="s">
        <v>11</v>
      </c>
      <c r="D12" t="s">
        <v>6</v>
      </c>
    </row>
    <row r="13" spans="1:4" x14ac:dyDescent="0.2">
      <c r="A13">
        <v>23694</v>
      </c>
      <c r="B13">
        <v>500</v>
      </c>
      <c r="C13" t="s">
        <v>3</v>
      </c>
      <c r="D13" t="s">
        <v>4</v>
      </c>
    </row>
    <row r="14" spans="1:4" x14ac:dyDescent="0.2">
      <c r="A14">
        <v>23700</v>
      </c>
      <c r="B14">
        <v>160</v>
      </c>
      <c r="C14" t="s">
        <v>7</v>
      </c>
      <c r="D14" t="s">
        <v>6</v>
      </c>
    </row>
    <row r="15" spans="1:4" x14ac:dyDescent="0.2">
      <c r="A15">
        <v>23704</v>
      </c>
      <c r="B15">
        <v>115</v>
      </c>
      <c r="C15" t="s">
        <v>7</v>
      </c>
      <c r="D15" t="s">
        <v>6</v>
      </c>
    </row>
    <row r="16" spans="1:4" x14ac:dyDescent="0.2">
      <c r="A16">
        <v>23710</v>
      </c>
      <c r="B16">
        <v>200</v>
      </c>
      <c r="C16" t="s">
        <v>8</v>
      </c>
      <c r="D16" t="s">
        <v>10</v>
      </c>
    </row>
    <row r="17" spans="1:4" x14ac:dyDescent="0.2">
      <c r="A17">
        <v>23728</v>
      </c>
      <c r="B17">
        <v>100</v>
      </c>
      <c r="C17" t="s">
        <v>12</v>
      </c>
      <c r="D17" t="s">
        <v>6</v>
      </c>
    </row>
    <row r="18" spans="1:4" x14ac:dyDescent="0.2">
      <c r="A18">
        <v>23730</v>
      </c>
      <c r="B18">
        <v>5000</v>
      </c>
      <c r="C18" t="s">
        <v>12</v>
      </c>
      <c r="D18" t="s">
        <v>6</v>
      </c>
    </row>
    <row r="19" spans="1:4" x14ac:dyDescent="0.2">
      <c r="A19">
        <v>23732</v>
      </c>
      <c r="B19">
        <v>5500</v>
      </c>
      <c r="C19" t="s">
        <v>3</v>
      </c>
      <c r="D19" t="s">
        <v>4</v>
      </c>
    </row>
    <row r="20" spans="1:4" x14ac:dyDescent="0.2">
      <c r="A20">
        <v>23736</v>
      </c>
      <c r="B20">
        <v>200</v>
      </c>
      <c r="C20" t="s">
        <v>3</v>
      </c>
      <c r="D20" t="s">
        <v>4</v>
      </c>
    </row>
    <row r="21" spans="1:4" x14ac:dyDescent="0.2">
      <c r="A21">
        <v>23744</v>
      </c>
      <c r="B21">
        <v>10000</v>
      </c>
      <c r="C21" t="s">
        <v>9</v>
      </c>
      <c r="D21" t="s">
        <v>6</v>
      </c>
    </row>
    <row r="22" spans="1:4" x14ac:dyDescent="0.2">
      <c r="A22">
        <v>23746</v>
      </c>
      <c r="B22">
        <v>1000</v>
      </c>
      <c r="C22" t="s">
        <v>3</v>
      </c>
      <c r="D22" t="s">
        <v>4</v>
      </c>
    </row>
    <row r="23" spans="1:4" x14ac:dyDescent="0.2">
      <c r="A23">
        <v>23750</v>
      </c>
      <c r="B23">
        <v>5000</v>
      </c>
      <c r="C23" t="s">
        <v>3</v>
      </c>
      <c r="D23" t="s">
        <v>4</v>
      </c>
    </row>
    <row r="24" spans="1:4" x14ac:dyDescent="0.2">
      <c r="A24">
        <v>23752</v>
      </c>
      <c r="B24">
        <v>10000</v>
      </c>
      <c r="C24" t="s">
        <v>3</v>
      </c>
      <c r="D24" t="s">
        <v>4</v>
      </c>
    </row>
    <row r="25" spans="1:4" x14ac:dyDescent="0.2">
      <c r="A25">
        <v>23754</v>
      </c>
      <c r="B25">
        <v>5000</v>
      </c>
      <c r="C25" t="s">
        <v>3</v>
      </c>
      <c r="D25" t="s">
        <v>4</v>
      </c>
    </row>
    <row r="26" spans="1:4" x14ac:dyDescent="0.2">
      <c r="A26">
        <v>23756</v>
      </c>
      <c r="B26">
        <v>400</v>
      </c>
      <c r="C26" t="s">
        <v>3</v>
      </c>
      <c r="D26" t="s">
        <v>4</v>
      </c>
    </row>
    <row r="27" spans="1:4" x14ac:dyDescent="0.2">
      <c r="A27">
        <v>23764</v>
      </c>
      <c r="B27">
        <v>500</v>
      </c>
      <c r="C27" t="s">
        <v>16</v>
      </c>
      <c r="D27" t="s">
        <v>4</v>
      </c>
    </row>
    <row r="28" spans="1:4" x14ac:dyDescent="0.2">
      <c r="A28">
        <v>23768</v>
      </c>
      <c r="B28">
        <v>10000</v>
      </c>
      <c r="C28" t="s">
        <v>12</v>
      </c>
      <c r="D28" t="s">
        <v>4</v>
      </c>
    </row>
    <row r="29" spans="1:4" x14ac:dyDescent="0.2">
      <c r="A29">
        <v>23772</v>
      </c>
      <c r="B29">
        <v>100</v>
      </c>
      <c r="C29" t="s">
        <v>17</v>
      </c>
      <c r="D29" t="s">
        <v>6</v>
      </c>
    </row>
    <row r="30" spans="1:4" x14ac:dyDescent="0.2">
      <c r="A30">
        <v>23790</v>
      </c>
      <c r="B30">
        <v>1000</v>
      </c>
      <c r="C30" t="s">
        <v>8</v>
      </c>
      <c r="D30" t="s">
        <v>4</v>
      </c>
    </row>
    <row r="31" spans="1:4" x14ac:dyDescent="0.2">
      <c r="A31">
        <v>23794</v>
      </c>
      <c r="B31">
        <v>500</v>
      </c>
      <c r="C31" t="s">
        <v>7</v>
      </c>
      <c r="D31" t="s">
        <v>4</v>
      </c>
    </row>
    <row r="32" spans="1:4" x14ac:dyDescent="0.2">
      <c r="A32">
        <v>24354</v>
      </c>
      <c r="B32">
        <v>3092</v>
      </c>
      <c r="C32" t="s">
        <v>11</v>
      </c>
      <c r="D32" t="s">
        <v>6</v>
      </c>
    </row>
    <row r="33" spans="1:4" x14ac:dyDescent="0.2">
      <c r="A33">
        <v>24498</v>
      </c>
      <c r="B33">
        <v>7000</v>
      </c>
      <c r="C33" t="s">
        <v>11</v>
      </c>
      <c r="D33" t="s">
        <v>6</v>
      </c>
    </row>
    <row r="34" spans="1:4" x14ac:dyDescent="0.2">
      <c r="A34">
        <v>23808</v>
      </c>
      <c r="B34">
        <v>500</v>
      </c>
      <c r="C34" t="s">
        <v>9</v>
      </c>
      <c r="D34" t="s">
        <v>6</v>
      </c>
    </row>
    <row r="35" spans="1:4" x14ac:dyDescent="0.2">
      <c r="A35">
        <v>23812</v>
      </c>
      <c r="B35">
        <v>1000</v>
      </c>
      <c r="C35" t="s">
        <v>9</v>
      </c>
      <c r="D35" t="s">
        <v>4</v>
      </c>
    </row>
    <row r="36" spans="1:4" x14ac:dyDescent="0.2">
      <c r="A36">
        <v>24532</v>
      </c>
      <c r="B36">
        <v>4000</v>
      </c>
      <c r="C36" t="s">
        <v>11</v>
      </c>
      <c r="D36" t="s">
        <v>6</v>
      </c>
    </row>
    <row r="37" spans="1:4" x14ac:dyDescent="0.2">
      <c r="A37">
        <v>23828</v>
      </c>
      <c r="B37">
        <v>2500</v>
      </c>
      <c r="C37" t="s">
        <v>18</v>
      </c>
      <c r="D37" t="s">
        <v>4</v>
      </c>
    </row>
    <row r="39" spans="1:4" x14ac:dyDescent="0.2">
      <c r="A39">
        <v>23834</v>
      </c>
      <c r="B39">
        <v>2000</v>
      </c>
      <c r="C39" t="s">
        <v>9</v>
      </c>
      <c r="D39" t="s">
        <v>6</v>
      </c>
    </row>
    <row r="40" spans="1:4" x14ac:dyDescent="0.2">
      <c r="A40">
        <v>23838</v>
      </c>
      <c r="B40">
        <v>500</v>
      </c>
      <c r="C40" t="s">
        <v>9</v>
      </c>
      <c r="D40" t="s">
        <v>6</v>
      </c>
    </row>
    <row r="41" spans="1:4" x14ac:dyDescent="0.2">
      <c r="A41">
        <v>23842</v>
      </c>
      <c r="B41">
        <v>1140</v>
      </c>
      <c r="C41" t="s">
        <v>19</v>
      </c>
      <c r="D41" t="s">
        <v>10</v>
      </c>
    </row>
    <row r="43" spans="1:4" x14ac:dyDescent="0.2">
      <c r="A43">
        <v>23846</v>
      </c>
      <c r="B43">
        <v>200</v>
      </c>
      <c r="C43" t="s">
        <v>19</v>
      </c>
      <c r="D43" t="s">
        <v>10</v>
      </c>
    </row>
    <row r="45" spans="1:4" x14ac:dyDescent="0.2">
      <c r="A45">
        <v>23850</v>
      </c>
      <c r="B45">
        <v>200</v>
      </c>
      <c r="C45" t="s">
        <v>5</v>
      </c>
      <c r="D45" t="s">
        <v>6</v>
      </c>
    </row>
    <row r="46" spans="1:4" x14ac:dyDescent="0.2">
      <c r="A46">
        <v>23852</v>
      </c>
      <c r="B46">
        <v>200</v>
      </c>
      <c r="C46" t="s">
        <v>5</v>
      </c>
      <c r="D46" t="s">
        <v>6</v>
      </c>
    </row>
    <row r="47" spans="1:4" x14ac:dyDescent="0.2">
      <c r="A47">
        <v>23854</v>
      </c>
      <c r="B47">
        <v>100</v>
      </c>
      <c r="C47" t="s">
        <v>20</v>
      </c>
      <c r="D47" t="s">
        <v>6</v>
      </c>
    </row>
    <row r="48" spans="1:4" x14ac:dyDescent="0.2">
      <c r="A48">
        <v>23862</v>
      </c>
      <c r="B48">
        <v>5000</v>
      </c>
      <c r="C48" t="s">
        <v>21</v>
      </c>
      <c r="D48" t="s">
        <v>6</v>
      </c>
    </row>
    <row r="49" spans="1:4" x14ac:dyDescent="0.2">
      <c r="A49">
        <v>23864</v>
      </c>
      <c r="B49">
        <v>4330</v>
      </c>
      <c r="C49" t="s">
        <v>12</v>
      </c>
      <c r="D49" t="s">
        <v>6</v>
      </c>
    </row>
    <row r="50" spans="1:4" x14ac:dyDescent="0.2">
      <c r="A50">
        <v>23868</v>
      </c>
      <c r="B50">
        <v>9331</v>
      </c>
      <c r="C50" t="s">
        <v>21</v>
      </c>
      <c r="D50" t="s">
        <v>6</v>
      </c>
    </row>
    <row r="52" spans="1:4" x14ac:dyDescent="0.2">
      <c r="A52">
        <v>23878</v>
      </c>
      <c r="B52">
        <v>9331</v>
      </c>
      <c r="C52" t="s">
        <v>5</v>
      </c>
      <c r="D52" t="s">
        <v>6</v>
      </c>
    </row>
    <row r="53" spans="1:4" x14ac:dyDescent="0.2">
      <c r="A53">
        <v>23882</v>
      </c>
      <c r="B53">
        <v>9330</v>
      </c>
      <c r="C53" t="s">
        <v>9</v>
      </c>
      <c r="D53" t="s">
        <v>6</v>
      </c>
    </row>
    <row r="55" spans="1:4" x14ac:dyDescent="0.2">
      <c r="A55">
        <v>23888</v>
      </c>
      <c r="B55">
        <v>9330</v>
      </c>
      <c r="C55" t="s">
        <v>5</v>
      </c>
      <c r="D55" t="s">
        <v>6</v>
      </c>
    </row>
    <row r="56" spans="1:4" x14ac:dyDescent="0.2">
      <c r="A56">
        <v>23890</v>
      </c>
      <c r="B56">
        <v>9331</v>
      </c>
      <c r="C56" t="s">
        <v>21</v>
      </c>
      <c r="D56" t="s">
        <v>6</v>
      </c>
    </row>
    <row r="58" spans="1:4" x14ac:dyDescent="0.2">
      <c r="A58">
        <v>23894</v>
      </c>
      <c r="B58">
        <v>5000</v>
      </c>
      <c r="C58" t="s">
        <v>21</v>
      </c>
      <c r="D58" t="s">
        <v>6</v>
      </c>
    </row>
    <row r="59" spans="1:4" x14ac:dyDescent="0.2">
      <c r="A59">
        <v>23896</v>
      </c>
      <c r="B59">
        <v>4330</v>
      </c>
      <c r="C59" t="s">
        <v>9</v>
      </c>
      <c r="D59" t="s">
        <v>6</v>
      </c>
    </row>
    <row r="61" spans="1:4" x14ac:dyDescent="0.2">
      <c r="A61">
        <v>23902</v>
      </c>
      <c r="B61">
        <v>9330</v>
      </c>
      <c r="C61" t="s">
        <v>5</v>
      </c>
      <c r="D61" t="s">
        <v>6</v>
      </c>
    </row>
    <row r="62" spans="1:4" x14ac:dyDescent="0.2">
      <c r="A62">
        <v>23904</v>
      </c>
      <c r="B62">
        <v>9330</v>
      </c>
      <c r="C62" t="s">
        <v>9</v>
      </c>
      <c r="D62" t="s">
        <v>6</v>
      </c>
    </row>
    <row r="64" spans="1:4" x14ac:dyDescent="0.2">
      <c r="A64">
        <v>23908</v>
      </c>
      <c r="B64">
        <v>9330</v>
      </c>
      <c r="C64" t="s">
        <v>5</v>
      </c>
      <c r="D64" t="s">
        <v>6</v>
      </c>
    </row>
    <row r="65" spans="1:4" x14ac:dyDescent="0.2">
      <c r="A65">
        <v>23910</v>
      </c>
      <c r="B65">
        <v>5000</v>
      </c>
      <c r="C65" t="s">
        <v>21</v>
      </c>
      <c r="D65" t="s">
        <v>6</v>
      </c>
    </row>
    <row r="66" spans="1:4" x14ac:dyDescent="0.2">
      <c r="A66">
        <v>23912</v>
      </c>
      <c r="B66">
        <v>4330</v>
      </c>
      <c r="C66" t="s">
        <v>9</v>
      </c>
      <c r="D66" t="s">
        <v>6</v>
      </c>
    </row>
    <row r="69" spans="1:4" x14ac:dyDescent="0.2">
      <c r="A69">
        <v>23918</v>
      </c>
      <c r="B69">
        <v>9334</v>
      </c>
      <c r="C69" t="s">
        <v>9</v>
      </c>
      <c r="D69" t="s">
        <v>6</v>
      </c>
    </row>
    <row r="71" spans="1:4" x14ac:dyDescent="0.2">
      <c r="A71">
        <v>23922</v>
      </c>
      <c r="B71">
        <v>9334</v>
      </c>
      <c r="C71" t="s">
        <v>21</v>
      </c>
      <c r="D71" t="s">
        <v>6</v>
      </c>
    </row>
    <row r="73" spans="1:4" x14ac:dyDescent="0.2">
      <c r="A73">
        <v>23926</v>
      </c>
      <c r="B73">
        <v>5000</v>
      </c>
      <c r="C73" t="s">
        <v>21</v>
      </c>
      <c r="D73" t="s">
        <v>6</v>
      </c>
    </row>
    <row r="74" spans="1:4" x14ac:dyDescent="0.2">
      <c r="A74">
        <v>23928</v>
      </c>
      <c r="B74">
        <v>4334</v>
      </c>
      <c r="C74" t="s">
        <v>12</v>
      </c>
      <c r="D74" t="s">
        <v>6</v>
      </c>
    </row>
    <row r="76" spans="1:4" x14ac:dyDescent="0.2">
      <c r="A76">
        <v>23934</v>
      </c>
      <c r="B76">
        <v>9334</v>
      </c>
      <c r="C76" t="s">
        <v>9</v>
      </c>
      <c r="D76" t="s">
        <v>6</v>
      </c>
    </row>
    <row r="78" spans="1:4" x14ac:dyDescent="0.2">
      <c r="A78">
        <v>23938</v>
      </c>
      <c r="B78">
        <v>9334</v>
      </c>
      <c r="C78" t="s">
        <v>21</v>
      </c>
      <c r="D78" t="s">
        <v>6</v>
      </c>
    </row>
    <row r="80" spans="1:4" x14ac:dyDescent="0.2">
      <c r="A80">
        <v>23942</v>
      </c>
      <c r="B80">
        <v>5500</v>
      </c>
      <c r="C80" t="s">
        <v>21</v>
      </c>
      <c r="D80" t="s">
        <v>6</v>
      </c>
    </row>
    <row r="81" spans="1:4" x14ac:dyDescent="0.2">
      <c r="A81">
        <v>23944</v>
      </c>
      <c r="B81">
        <v>3833</v>
      </c>
      <c r="C81" t="s">
        <v>9</v>
      </c>
      <c r="D81" t="s">
        <v>6</v>
      </c>
    </row>
    <row r="83" spans="1:4" x14ac:dyDescent="0.2">
      <c r="A83">
        <v>23948</v>
      </c>
      <c r="B83">
        <v>9333</v>
      </c>
      <c r="C83" t="s">
        <v>21</v>
      </c>
      <c r="D83" t="s">
        <v>6</v>
      </c>
    </row>
    <row r="85" spans="1:4" x14ac:dyDescent="0.2">
      <c r="A85">
        <v>23952</v>
      </c>
      <c r="B85">
        <v>9333</v>
      </c>
      <c r="C85" t="s">
        <v>9</v>
      </c>
      <c r="D85" t="s">
        <v>6</v>
      </c>
    </row>
    <row r="87" spans="1:4" x14ac:dyDescent="0.2">
      <c r="A87">
        <v>23956</v>
      </c>
      <c r="B87">
        <v>5000</v>
      </c>
      <c r="C87" t="s">
        <v>9</v>
      </c>
      <c r="D87" t="s">
        <v>6</v>
      </c>
    </row>
    <row r="88" spans="1:4" x14ac:dyDescent="0.2">
      <c r="A88">
        <v>23958</v>
      </c>
      <c r="B88">
        <v>4333</v>
      </c>
      <c r="C88" t="s">
        <v>21</v>
      </c>
      <c r="D88" t="s">
        <v>6</v>
      </c>
    </row>
    <row r="90" spans="1:4" x14ac:dyDescent="0.2">
      <c r="A90">
        <v>23962</v>
      </c>
      <c r="B90">
        <v>9333</v>
      </c>
      <c r="C90" t="s">
        <v>5</v>
      </c>
      <c r="D90" t="s">
        <v>6</v>
      </c>
    </row>
    <row r="91" spans="1:4" x14ac:dyDescent="0.2">
      <c r="A91">
        <v>23964</v>
      </c>
      <c r="B91">
        <v>9333</v>
      </c>
      <c r="C91" t="s">
        <v>21</v>
      </c>
      <c r="D91" t="s">
        <v>6</v>
      </c>
    </row>
    <row r="93" spans="1:4" x14ac:dyDescent="0.2">
      <c r="A93">
        <v>23970</v>
      </c>
      <c r="B93">
        <v>9333</v>
      </c>
      <c r="C93" t="s">
        <v>5</v>
      </c>
      <c r="D93" t="s">
        <v>6</v>
      </c>
    </row>
    <row r="94" spans="1:4" x14ac:dyDescent="0.2">
      <c r="A94">
        <v>23972</v>
      </c>
      <c r="B94">
        <v>9333</v>
      </c>
      <c r="C94" t="s">
        <v>9</v>
      </c>
      <c r="D94" t="s">
        <v>6</v>
      </c>
    </row>
    <row r="96" spans="1:4" x14ac:dyDescent="0.2">
      <c r="A96">
        <v>23976</v>
      </c>
      <c r="B96">
        <v>10000</v>
      </c>
      <c r="C96" t="s">
        <v>5</v>
      </c>
      <c r="D96" t="s">
        <v>6</v>
      </c>
    </row>
    <row r="97" spans="1:4" x14ac:dyDescent="0.2">
      <c r="A97">
        <v>23978</v>
      </c>
      <c r="B97">
        <v>5000</v>
      </c>
      <c r="C97" t="s">
        <v>21</v>
      </c>
      <c r="D97" t="s">
        <v>6</v>
      </c>
    </row>
    <row r="98" spans="1:4" x14ac:dyDescent="0.2">
      <c r="A98">
        <v>23980</v>
      </c>
      <c r="B98">
        <v>5000</v>
      </c>
      <c r="C98" t="s">
        <v>9</v>
      </c>
      <c r="D98" t="s">
        <v>6</v>
      </c>
    </row>
    <row r="99" spans="1:4" x14ac:dyDescent="0.2">
      <c r="A99">
        <v>23982</v>
      </c>
      <c r="B99">
        <v>1000</v>
      </c>
      <c r="C99" t="s">
        <v>5</v>
      </c>
      <c r="D99" t="s">
        <v>6</v>
      </c>
    </row>
    <row r="101" spans="1:4" x14ac:dyDescent="0.2">
      <c r="A101">
        <v>23986</v>
      </c>
      <c r="B101">
        <v>10000</v>
      </c>
      <c r="C101" t="s">
        <v>21</v>
      </c>
      <c r="D101" t="s">
        <v>6</v>
      </c>
    </row>
    <row r="103" spans="1:4" x14ac:dyDescent="0.2">
      <c r="A103">
        <v>23992</v>
      </c>
      <c r="B103">
        <v>10000</v>
      </c>
      <c r="C103" t="s">
        <v>9</v>
      </c>
      <c r="D103" t="s">
        <v>6</v>
      </c>
    </row>
    <row r="105" spans="1:4" x14ac:dyDescent="0.2">
      <c r="A105">
        <v>23996</v>
      </c>
      <c r="B105">
        <v>5000</v>
      </c>
      <c r="C105" t="s">
        <v>21</v>
      </c>
      <c r="D105" t="s">
        <v>6</v>
      </c>
    </row>
    <row r="106" spans="1:4" x14ac:dyDescent="0.2">
      <c r="A106">
        <v>23998</v>
      </c>
      <c r="B106">
        <v>5000</v>
      </c>
      <c r="C106" t="s">
        <v>9</v>
      </c>
      <c r="D106" t="s">
        <v>6</v>
      </c>
    </row>
    <row r="108" spans="1:4" x14ac:dyDescent="0.2">
      <c r="A108">
        <v>24002</v>
      </c>
      <c r="B108">
        <v>10000</v>
      </c>
      <c r="C108" t="s">
        <v>5</v>
      </c>
      <c r="D108" t="s">
        <v>6</v>
      </c>
    </row>
    <row r="109" spans="1:4" x14ac:dyDescent="0.2">
      <c r="A109">
        <v>24004</v>
      </c>
      <c r="B109">
        <v>10000</v>
      </c>
      <c r="C109" t="s">
        <v>9</v>
      </c>
      <c r="D109" t="s">
        <v>6</v>
      </c>
    </row>
    <row r="111" spans="1:4" x14ac:dyDescent="0.2">
      <c r="A111">
        <v>24008</v>
      </c>
      <c r="B111">
        <v>10000</v>
      </c>
      <c r="C111" t="s">
        <v>21</v>
      </c>
      <c r="D111" t="s">
        <v>6</v>
      </c>
    </row>
    <row r="113" spans="1:4" x14ac:dyDescent="0.2">
      <c r="A113">
        <v>24012</v>
      </c>
      <c r="B113">
        <v>5000</v>
      </c>
      <c r="C113" t="s">
        <v>21</v>
      </c>
      <c r="D113" t="s">
        <v>6</v>
      </c>
    </row>
    <row r="114" spans="1:4" x14ac:dyDescent="0.2">
      <c r="A114">
        <v>24014</v>
      </c>
      <c r="B114">
        <v>5000</v>
      </c>
      <c r="C114" t="s">
        <v>9</v>
      </c>
      <c r="D114" t="s">
        <v>6</v>
      </c>
    </row>
    <row r="116" spans="1:4" x14ac:dyDescent="0.2">
      <c r="A116">
        <v>24020</v>
      </c>
      <c r="B116">
        <v>10000</v>
      </c>
      <c r="C116" t="s">
        <v>21</v>
      </c>
      <c r="D116" t="s">
        <v>6</v>
      </c>
    </row>
    <row r="118" spans="1:4" x14ac:dyDescent="0.2">
      <c r="A118">
        <v>24024</v>
      </c>
      <c r="B118">
        <v>10000</v>
      </c>
      <c r="C118" t="s">
        <v>9</v>
      </c>
      <c r="D118" t="s">
        <v>6</v>
      </c>
    </row>
    <row r="120" spans="1:4" x14ac:dyDescent="0.2">
      <c r="A120">
        <v>24028</v>
      </c>
      <c r="B120">
        <v>5000</v>
      </c>
      <c r="C120" t="s">
        <v>21</v>
      </c>
      <c r="D120" t="s">
        <v>6</v>
      </c>
    </row>
    <row r="121" spans="1:4" x14ac:dyDescent="0.2">
      <c r="A121">
        <v>24030</v>
      </c>
      <c r="B121">
        <v>5000</v>
      </c>
      <c r="C121" t="s">
        <v>9</v>
      </c>
      <c r="D121" t="s">
        <v>6</v>
      </c>
    </row>
    <row r="123" spans="1:4" x14ac:dyDescent="0.2">
      <c r="A123">
        <v>24034</v>
      </c>
      <c r="B123">
        <v>10000</v>
      </c>
      <c r="C123" t="s">
        <v>21</v>
      </c>
      <c r="D123" t="s">
        <v>6</v>
      </c>
    </row>
    <row r="125" spans="1:4" x14ac:dyDescent="0.2">
      <c r="A125">
        <v>24038</v>
      </c>
      <c r="B125">
        <v>10000</v>
      </c>
      <c r="C125" t="s">
        <v>9</v>
      </c>
      <c r="D125" t="s">
        <v>6</v>
      </c>
    </row>
    <row r="127" spans="1:4" x14ac:dyDescent="0.2">
      <c r="A127">
        <v>24042</v>
      </c>
      <c r="B127">
        <v>5000</v>
      </c>
      <c r="C127" t="s">
        <v>9</v>
      </c>
      <c r="D127" t="s">
        <v>6</v>
      </c>
    </row>
    <row r="128" spans="1:4" x14ac:dyDescent="0.2">
      <c r="A128">
        <v>24044</v>
      </c>
      <c r="B128">
        <v>5000</v>
      </c>
      <c r="C128" t="s">
        <v>21</v>
      </c>
      <c r="D128" t="s">
        <v>6</v>
      </c>
    </row>
    <row r="130" spans="1:4" x14ac:dyDescent="0.2">
      <c r="A130">
        <v>24048</v>
      </c>
      <c r="B130">
        <v>10000</v>
      </c>
      <c r="C130" t="s">
        <v>21</v>
      </c>
      <c r="D130" t="s">
        <v>6</v>
      </c>
    </row>
    <row r="132" spans="1:4" x14ac:dyDescent="0.2">
      <c r="A132">
        <v>24052</v>
      </c>
      <c r="B132">
        <v>10000</v>
      </c>
      <c r="C132" t="s">
        <v>9</v>
      </c>
      <c r="D132" t="s">
        <v>6</v>
      </c>
    </row>
    <row r="134" spans="1:4" x14ac:dyDescent="0.2">
      <c r="A134">
        <v>24056</v>
      </c>
      <c r="B134">
        <v>5000</v>
      </c>
      <c r="C134" t="s">
        <v>9</v>
      </c>
      <c r="D134" t="s">
        <v>6</v>
      </c>
    </row>
    <row r="135" spans="1:4" x14ac:dyDescent="0.2">
      <c r="A135">
        <v>24060</v>
      </c>
      <c r="B135">
        <v>5000</v>
      </c>
      <c r="C135" t="s">
        <v>12</v>
      </c>
      <c r="D135" t="s">
        <v>6</v>
      </c>
    </row>
    <row r="137" spans="1:4" x14ac:dyDescent="0.2">
      <c r="A137">
        <v>24064</v>
      </c>
      <c r="B137">
        <v>10000</v>
      </c>
      <c r="C137" t="s">
        <v>21</v>
      </c>
      <c r="D137" t="s">
        <v>6</v>
      </c>
    </row>
    <row r="139" spans="1:4" x14ac:dyDescent="0.2">
      <c r="A139">
        <v>24070</v>
      </c>
      <c r="B139">
        <v>10000</v>
      </c>
      <c r="C139" t="s">
        <v>9</v>
      </c>
      <c r="D139" t="s">
        <v>6</v>
      </c>
    </row>
    <row r="141" spans="1:4" x14ac:dyDescent="0.2">
      <c r="A141">
        <v>24074</v>
      </c>
      <c r="B141">
        <v>5000</v>
      </c>
      <c r="C141" t="s">
        <v>21</v>
      </c>
      <c r="D141" t="s">
        <v>6</v>
      </c>
    </row>
    <row r="142" spans="1:4" x14ac:dyDescent="0.2">
      <c r="A142">
        <v>24076</v>
      </c>
      <c r="B142">
        <v>5000</v>
      </c>
      <c r="C142" t="s">
        <v>9</v>
      </c>
      <c r="D142" t="s">
        <v>6</v>
      </c>
    </row>
    <row r="145" spans="1:4" x14ac:dyDescent="0.2">
      <c r="A145">
        <v>24084</v>
      </c>
      <c r="B145">
        <v>10000</v>
      </c>
      <c r="C145" t="s">
        <v>9</v>
      </c>
      <c r="D145" t="s">
        <v>6</v>
      </c>
    </row>
    <row r="147" spans="1:4" x14ac:dyDescent="0.2">
      <c r="A147">
        <v>24090</v>
      </c>
      <c r="B147">
        <v>10000</v>
      </c>
      <c r="C147" t="s">
        <v>21</v>
      </c>
      <c r="D147" t="s">
        <v>6</v>
      </c>
    </row>
    <row r="149" spans="1:4" x14ac:dyDescent="0.2">
      <c r="A149">
        <v>24094</v>
      </c>
      <c r="B149">
        <v>5000</v>
      </c>
      <c r="C149" t="s">
        <v>21</v>
      </c>
      <c r="D149" t="s">
        <v>6</v>
      </c>
    </row>
    <row r="150" spans="1:4" x14ac:dyDescent="0.2">
      <c r="A150">
        <v>24096</v>
      </c>
      <c r="B150">
        <v>5000</v>
      </c>
      <c r="C150" t="s">
        <v>9</v>
      </c>
      <c r="D150" t="s">
        <v>6</v>
      </c>
    </row>
    <row r="152" spans="1:4" x14ac:dyDescent="0.2">
      <c r="A152">
        <v>24102</v>
      </c>
      <c r="B152">
        <v>10000</v>
      </c>
      <c r="C152" t="s">
        <v>9</v>
      </c>
      <c r="D152" t="s">
        <v>6</v>
      </c>
    </row>
    <row r="154" spans="1:4" x14ac:dyDescent="0.2">
      <c r="A154">
        <v>24106</v>
      </c>
      <c r="B154">
        <v>10000</v>
      </c>
      <c r="C154" t="s">
        <v>21</v>
      </c>
      <c r="D154" t="s">
        <v>6</v>
      </c>
    </row>
    <row r="156" spans="1:4" x14ac:dyDescent="0.2">
      <c r="A156">
        <v>24110</v>
      </c>
      <c r="B156">
        <v>5000</v>
      </c>
      <c r="C156" t="s">
        <v>21</v>
      </c>
      <c r="D156" t="s">
        <v>6</v>
      </c>
    </row>
    <row r="157" spans="1:4" x14ac:dyDescent="0.2">
      <c r="A157">
        <v>24112</v>
      </c>
      <c r="B157">
        <v>5000</v>
      </c>
      <c r="C157" t="s">
        <v>9</v>
      </c>
      <c r="D157" t="s">
        <v>6</v>
      </c>
    </row>
    <row r="159" spans="1:4" x14ac:dyDescent="0.2">
      <c r="A159">
        <v>24116</v>
      </c>
      <c r="B159">
        <v>10000</v>
      </c>
      <c r="C159" t="s">
        <v>21</v>
      </c>
      <c r="D159" t="s">
        <v>6</v>
      </c>
    </row>
    <row r="161" spans="1:4" x14ac:dyDescent="0.2">
      <c r="A161">
        <v>24122</v>
      </c>
      <c r="B161">
        <v>10000</v>
      </c>
      <c r="C161" t="s">
        <v>9</v>
      </c>
      <c r="D161" t="s">
        <v>6</v>
      </c>
    </row>
    <row r="163" spans="1:4" x14ac:dyDescent="0.2">
      <c r="A163">
        <v>24128</v>
      </c>
      <c r="B163">
        <v>5000</v>
      </c>
      <c r="C163" t="s">
        <v>9</v>
      </c>
      <c r="D163" t="s">
        <v>6</v>
      </c>
    </row>
    <row r="164" spans="1:4" x14ac:dyDescent="0.2">
      <c r="A164">
        <v>24130</v>
      </c>
      <c r="B164">
        <v>5000</v>
      </c>
      <c r="C164" t="s">
        <v>21</v>
      </c>
      <c r="D164" t="s">
        <v>6</v>
      </c>
    </row>
    <row r="166" spans="1:4" x14ac:dyDescent="0.2">
      <c r="A166">
        <v>24134</v>
      </c>
      <c r="B166">
        <v>10000</v>
      </c>
      <c r="C166" t="s">
        <v>21</v>
      </c>
      <c r="D166" t="s">
        <v>6</v>
      </c>
    </row>
    <row r="168" spans="1:4" x14ac:dyDescent="0.2">
      <c r="A168">
        <v>24138</v>
      </c>
      <c r="B168">
        <v>10000</v>
      </c>
      <c r="C168" t="s">
        <v>9</v>
      </c>
      <c r="D168" t="s">
        <v>6</v>
      </c>
    </row>
    <row r="170" spans="1:4" x14ac:dyDescent="0.2">
      <c r="A170">
        <v>24142</v>
      </c>
      <c r="B170">
        <v>5000</v>
      </c>
      <c r="C170" t="s">
        <v>9</v>
      </c>
      <c r="D170" t="s">
        <v>6</v>
      </c>
    </row>
    <row r="171" spans="1:4" x14ac:dyDescent="0.2">
      <c r="A171">
        <v>24144</v>
      </c>
      <c r="B171">
        <v>5000</v>
      </c>
      <c r="C171" t="s">
        <v>21</v>
      </c>
      <c r="D171" t="s">
        <v>6</v>
      </c>
    </row>
    <row r="173" spans="1:4" x14ac:dyDescent="0.2">
      <c r="A173">
        <v>24150</v>
      </c>
      <c r="B173">
        <v>10000</v>
      </c>
      <c r="C173" t="s">
        <v>21</v>
      </c>
      <c r="D173" t="s">
        <v>6</v>
      </c>
    </row>
    <row r="175" spans="1:4" x14ac:dyDescent="0.2">
      <c r="A175">
        <v>24154</v>
      </c>
      <c r="B175">
        <v>10000</v>
      </c>
      <c r="C175" t="s">
        <v>9</v>
      </c>
      <c r="D175" t="s">
        <v>6</v>
      </c>
    </row>
    <row r="177" spans="1:4" x14ac:dyDescent="0.2">
      <c r="A177">
        <v>24158</v>
      </c>
      <c r="B177">
        <v>5000</v>
      </c>
      <c r="C177" t="s">
        <v>9</v>
      </c>
      <c r="D177" t="s">
        <v>6</v>
      </c>
    </row>
    <row r="178" spans="1:4" x14ac:dyDescent="0.2">
      <c r="A178">
        <v>24160</v>
      </c>
      <c r="B178">
        <v>5000</v>
      </c>
      <c r="C178" t="s">
        <v>21</v>
      </c>
      <c r="D178" t="s">
        <v>6</v>
      </c>
    </row>
    <row r="180" spans="1:4" x14ac:dyDescent="0.2">
      <c r="A180">
        <v>24164</v>
      </c>
      <c r="B180">
        <v>14307</v>
      </c>
      <c r="C180" t="s">
        <v>22</v>
      </c>
      <c r="D180" t="s">
        <v>6</v>
      </c>
    </row>
    <row r="181" spans="1:4" x14ac:dyDescent="0.2">
      <c r="A181">
        <v>24168</v>
      </c>
      <c r="B181">
        <v>10000</v>
      </c>
      <c r="C181" t="s">
        <v>9</v>
      </c>
      <c r="D181" t="s">
        <v>6</v>
      </c>
    </row>
    <row r="183" spans="1:4" x14ac:dyDescent="0.2">
      <c r="A183">
        <v>24172</v>
      </c>
      <c r="B183">
        <v>10000</v>
      </c>
      <c r="C183" t="s">
        <v>21</v>
      </c>
      <c r="D183" t="s">
        <v>6</v>
      </c>
    </row>
    <row r="185" spans="1:4" x14ac:dyDescent="0.2">
      <c r="A185">
        <v>24176</v>
      </c>
      <c r="B185">
        <v>5000</v>
      </c>
      <c r="C185" t="s">
        <v>21</v>
      </c>
      <c r="D185" t="s">
        <v>6</v>
      </c>
    </row>
    <row r="186" spans="1:4" x14ac:dyDescent="0.2">
      <c r="A186">
        <v>24178</v>
      </c>
      <c r="B186">
        <v>5000</v>
      </c>
      <c r="C186" t="s">
        <v>9</v>
      </c>
      <c r="D186" t="s">
        <v>6</v>
      </c>
    </row>
    <row r="188" spans="1:4" x14ac:dyDescent="0.2">
      <c r="A188">
        <v>24182</v>
      </c>
      <c r="B188">
        <v>10000</v>
      </c>
      <c r="C188" t="s">
        <v>21</v>
      </c>
      <c r="D188" t="s">
        <v>6</v>
      </c>
    </row>
    <row r="190" spans="1:4" x14ac:dyDescent="0.2">
      <c r="A190">
        <v>24186</v>
      </c>
      <c r="B190">
        <v>10000</v>
      </c>
      <c r="C190" t="s">
        <v>9</v>
      </c>
      <c r="D190" t="s">
        <v>6</v>
      </c>
    </row>
    <row r="192" spans="1:4" x14ac:dyDescent="0.2">
      <c r="A192">
        <v>24192</v>
      </c>
      <c r="B192">
        <v>5000</v>
      </c>
      <c r="C192" t="s">
        <v>9</v>
      </c>
      <c r="D192" t="s">
        <v>6</v>
      </c>
    </row>
    <row r="193" spans="1:4" x14ac:dyDescent="0.2">
      <c r="A193">
        <v>24194</v>
      </c>
      <c r="B193">
        <v>5000</v>
      </c>
      <c r="C193" t="s">
        <v>21</v>
      </c>
      <c r="D193" t="s">
        <v>6</v>
      </c>
    </row>
    <row r="195" spans="1:4" x14ac:dyDescent="0.2">
      <c r="A195">
        <v>24200</v>
      </c>
      <c r="B195">
        <v>10000</v>
      </c>
      <c r="C195" t="s">
        <v>21</v>
      </c>
      <c r="D195" t="s">
        <v>6</v>
      </c>
    </row>
    <row r="197" spans="1:4" x14ac:dyDescent="0.2">
      <c r="A197">
        <v>24204</v>
      </c>
      <c r="B197">
        <v>10000</v>
      </c>
      <c r="C197" t="s">
        <v>9</v>
      </c>
      <c r="D197" t="s">
        <v>6</v>
      </c>
    </row>
    <row r="199" spans="1:4" x14ac:dyDescent="0.2">
      <c r="A199">
        <v>24208</v>
      </c>
      <c r="B199">
        <v>5000</v>
      </c>
      <c r="C199" t="s">
        <v>9</v>
      </c>
      <c r="D199" t="s">
        <v>6</v>
      </c>
    </row>
    <row r="200" spans="1:4" x14ac:dyDescent="0.2">
      <c r="A200">
        <v>24210</v>
      </c>
      <c r="B200">
        <v>5000</v>
      </c>
      <c r="C200" t="s">
        <v>21</v>
      </c>
      <c r="D200" t="s">
        <v>6</v>
      </c>
    </row>
    <row r="202" spans="1:4" x14ac:dyDescent="0.2">
      <c r="A202">
        <v>24214</v>
      </c>
      <c r="B202">
        <v>400</v>
      </c>
      <c r="C202" t="s">
        <v>15</v>
      </c>
      <c r="D202" t="s">
        <v>6</v>
      </c>
    </row>
    <row r="203" spans="1:4" x14ac:dyDescent="0.2">
      <c r="A203">
        <v>24576</v>
      </c>
      <c r="B203">
        <v>10000</v>
      </c>
      <c r="C203" t="s">
        <v>11</v>
      </c>
      <c r="D203" t="s">
        <v>6</v>
      </c>
    </row>
    <row r="206" spans="1:4" x14ac:dyDescent="0.2">
      <c r="A206">
        <v>24226</v>
      </c>
      <c r="B206">
        <v>2000</v>
      </c>
      <c r="C206" t="s">
        <v>23</v>
      </c>
      <c r="D206" t="s">
        <v>6</v>
      </c>
    </row>
    <row r="207" spans="1:4" x14ac:dyDescent="0.2">
      <c r="A207">
        <v>24582</v>
      </c>
      <c r="B207">
        <v>1100</v>
      </c>
      <c r="C207" t="s">
        <v>11</v>
      </c>
      <c r="D207" t="s">
        <v>6</v>
      </c>
    </row>
    <row r="209" spans="1:4" x14ac:dyDescent="0.2">
      <c r="A209">
        <v>24236</v>
      </c>
      <c r="B209">
        <v>800</v>
      </c>
      <c r="C209" t="s">
        <v>23</v>
      </c>
      <c r="D209" t="s">
        <v>6</v>
      </c>
    </row>
    <row r="210" spans="1:4" x14ac:dyDescent="0.2">
      <c r="A210">
        <v>24240</v>
      </c>
      <c r="B210">
        <v>100</v>
      </c>
      <c r="C210" t="s">
        <v>9</v>
      </c>
      <c r="D210" t="s">
        <v>6</v>
      </c>
    </row>
    <row r="214" spans="1:4" x14ac:dyDescent="0.2">
      <c r="A214">
        <v>24252</v>
      </c>
      <c r="B214">
        <v>100</v>
      </c>
      <c r="C214" t="s">
        <v>12</v>
      </c>
      <c r="D214" t="s">
        <v>6</v>
      </c>
    </row>
    <row r="215" spans="1:4" x14ac:dyDescent="0.2">
      <c r="A215">
        <v>24588</v>
      </c>
      <c r="B215">
        <v>10000</v>
      </c>
      <c r="C215" t="s">
        <v>11</v>
      </c>
      <c r="D215" t="s">
        <v>6</v>
      </c>
    </row>
    <row r="219" spans="1:4" x14ac:dyDescent="0.2">
      <c r="A219">
        <v>24264</v>
      </c>
      <c r="B219">
        <v>10000</v>
      </c>
      <c r="C219" t="s">
        <v>21</v>
      </c>
      <c r="D219" t="s">
        <v>6</v>
      </c>
    </row>
    <row r="221" spans="1:4" x14ac:dyDescent="0.2">
      <c r="A221">
        <v>24270</v>
      </c>
      <c r="B221">
        <v>5000</v>
      </c>
      <c r="C221" t="s">
        <v>9</v>
      </c>
      <c r="D221" t="s">
        <v>6</v>
      </c>
    </row>
    <row r="222" spans="1:4" x14ac:dyDescent="0.2">
      <c r="A222">
        <v>24272</v>
      </c>
      <c r="B222">
        <v>5000</v>
      </c>
      <c r="C222" t="s">
        <v>21</v>
      </c>
      <c r="D222" t="s">
        <v>6</v>
      </c>
    </row>
    <row r="224" spans="1:4" x14ac:dyDescent="0.2">
      <c r="A224">
        <v>24278</v>
      </c>
      <c r="B224">
        <v>10000</v>
      </c>
      <c r="C224" t="s">
        <v>21</v>
      </c>
      <c r="D224" t="s">
        <v>6</v>
      </c>
    </row>
    <row r="226" spans="1:4" x14ac:dyDescent="0.2">
      <c r="A226">
        <v>24282</v>
      </c>
      <c r="B226">
        <v>10000</v>
      </c>
      <c r="C226" t="s">
        <v>9</v>
      </c>
      <c r="D226" t="s">
        <v>6</v>
      </c>
    </row>
    <row r="228" spans="1:4" x14ac:dyDescent="0.2">
      <c r="A228">
        <v>24286</v>
      </c>
      <c r="B228">
        <v>5000</v>
      </c>
      <c r="C228" t="s">
        <v>9</v>
      </c>
      <c r="D228" t="s">
        <v>6</v>
      </c>
    </row>
    <row r="229" spans="1:4" x14ac:dyDescent="0.2">
      <c r="A229">
        <v>24288</v>
      </c>
      <c r="B229">
        <v>5000</v>
      </c>
      <c r="C229" t="s">
        <v>21</v>
      </c>
      <c r="D229" t="s">
        <v>6</v>
      </c>
    </row>
    <row r="231" spans="1:4" x14ac:dyDescent="0.2">
      <c r="A231">
        <v>24292</v>
      </c>
      <c r="B231">
        <v>10000</v>
      </c>
      <c r="C231" t="s">
        <v>21</v>
      </c>
      <c r="D231" t="s">
        <v>6</v>
      </c>
    </row>
    <row r="233" spans="1:4" x14ac:dyDescent="0.2">
      <c r="A233">
        <v>24296</v>
      </c>
      <c r="B233">
        <v>10000</v>
      </c>
      <c r="C233" t="s">
        <v>9</v>
      </c>
      <c r="D233" t="s">
        <v>6</v>
      </c>
    </row>
    <row r="235" spans="1:4" x14ac:dyDescent="0.2">
      <c r="A235">
        <v>24300</v>
      </c>
      <c r="B235">
        <v>5000</v>
      </c>
      <c r="C235" t="s">
        <v>9</v>
      </c>
      <c r="D235" t="s">
        <v>6</v>
      </c>
    </row>
    <row r="236" spans="1:4" x14ac:dyDescent="0.2">
      <c r="A236">
        <v>24302</v>
      </c>
      <c r="B236">
        <v>5000</v>
      </c>
      <c r="C236" t="s">
        <v>21</v>
      </c>
      <c r="D236" t="s">
        <v>6</v>
      </c>
    </row>
    <row r="238" spans="1:4" x14ac:dyDescent="0.2">
      <c r="A238">
        <v>24306</v>
      </c>
      <c r="B238">
        <v>10000</v>
      </c>
      <c r="C238" t="s">
        <v>21</v>
      </c>
      <c r="D238" t="s">
        <v>6</v>
      </c>
    </row>
    <row r="240" spans="1:4" x14ac:dyDescent="0.2">
      <c r="A240">
        <v>24310</v>
      </c>
      <c r="B240">
        <v>10000</v>
      </c>
      <c r="C240" t="s">
        <v>9</v>
      </c>
      <c r="D240" t="s">
        <v>6</v>
      </c>
    </row>
    <row r="242" spans="1:4" x14ac:dyDescent="0.2">
      <c r="A242">
        <v>24314</v>
      </c>
      <c r="B242">
        <v>5000</v>
      </c>
      <c r="C242" t="s">
        <v>9</v>
      </c>
      <c r="D242" t="s">
        <v>6</v>
      </c>
    </row>
    <row r="243" spans="1:4" x14ac:dyDescent="0.2">
      <c r="A243">
        <v>24316</v>
      </c>
      <c r="B243">
        <v>5000</v>
      </c>
      <c r="C243" t="s">
        <v>21</v>
      </c>
      <c r="D243" t="s">
        <v>6</v>
      </c>
    </row>
    <row r="245" spans="1:4" x14ac:dyDescent="0.2">
      <c r="A245">
        <v>24320</v>
      </c>
      <c r="B245">
        <v>10000</v>
      </c>
      <c r="C245" t="s">
        <v>21</v>
      </c>
      <c r="D245" t="s">
        <v>6</v>
      </c>
    </row>
    <row r="247" spans="1:4" x14ac:dyDescent="0.2">
      <c r="A247">
        <v>24324</v>
      </c>
      <c r="B247">
        <v>10000</v>
      </c>
      <c r="C247" t="s">
        <v>9</v>
      </c>
      <c r="D247" t="s">
        <v>6</v>
      </c>
    </row>
    <row r="249" spans="1:4" x14ac:dyDescent="0.2">
      <c r="A249">
        <v>24328</v>
      </c>
      <c r="B249">
        <v>5000</v>
      </c>
      <c r="C249" t="s">
        <v>9</v>
      </c>
      <c r="D249" t="s">
        <v>6</v>
      </c>
    </row>
    <row r="250" spans="1:4" x14ac:dyDescent="0.2">
      <c r="A250">
        <v>24330</v>
      </c>
      <c r="B250">
        <v>5000</v>
      </c>
      <c r="C250" t="s">
        <v>21</v>
      </c>
      <c r="D250" t="s">
        <v>6</v>
      </c>
    </row>
    <row r="252" spans="1:4" x14ac:dyDescent="0.2">
      <c r="A252">
        <v>24334</v>
      </c>
      <c r="B252">
        <v>10000</v>
      </c>
      <c r="C252" t="s">
        <v>21</v>
      </c>
      <c r="D252" t="s">
        <v>6</v>
      </c>
    </row>
    <row r="254" spans="1:4" x14ac:dyDescent="0.2">
      <c r="A254">
        <v>24338</v>
      </c>
      <c r="B254">
        <v>10000</v>
      </c>
      <c r="C254" t="s">
        <v>9</v>
      </c>
      <c r="D254" t="s">
        <v>6</v>
      </c>
    </row>
    <row r="256" spans="1:4" x14ac:dyDescent="0.2">
      <c r="A256">
        <v>24342</v>
      </c>
      <c r="B256">
        <v>5000</v>
      </c>
      <c r="C256" t="s">
        <v>9</v>
      </c>
      <c r="D256" t="s">
        <v>6</v>
      </c>
    </row>
    <row r="257" spans="1:4" x14ac:dyDescent="0.2">
      <c r="A257">
        <v>24344</v>
      </c>
      <c r="B257">
        <v>5000</v>
      </c>
      <c r="C257" t="s">
        <v>21</v>
      </c>
      <c r="D257" t="s">
        <v>6</v>
      </c>
    </row>
    <row r="259" spans="1:4" x14ac:dyDescent="0.2">
      <c r="A259">
        <v>24348</v>
      </c>
      <c r="B259">
        <v>10000</v>
      </c>
      <c r="C259" t="s">
        <v>5</v>
      </c>
      <c r="D259" t="s">
        <v>6</v>
      </c>
    </row>
    <row r="261" spans="1:4" x14ac:dyDescent="0.2">
      <c r="A261">
        <v>24352</v>
      </c>
      <c r="B261">
        <v>10000</v>
      </c>
      <c r="C261" t="s">
        <v>21</v>
      </c>
      <c r="D261" t="s">
        <v>6</v>
      </c>
    </row>
    <row r="262" spans="1:4" x14ac:dyDescent="0.2">
      <c r="A262">
        <v>24594</v>
      </c>
      <c r="B262">
        <v>5000</v>
      </c>
      <c r="C262" t="s">
        <v>11</v>
      </c>
      <c r="D262" t="s">
        <v>6</v>
      </c>
    </row>
    <row r="264" spans="1:4" x14ac:dyDescent="0.2">
      <c r="A264">
        <v>24360</v>
      </c>
      <c r="B264">
        <v>10000</v>
      </c>
      <c r="C264" t="s">
        <v>9</v>
      </c>
      <c r="D264" t="s">
        <v>6</v>
      </c>
    </row>
    <row r="266" spans="1:4" x14ac:dyDescent="0.2">
      <c r="A266">
        <v>24364</v>
      </c>
      <c r="B266">
        <v>5000</v>
      </c>
      <c r="C266" t="s">
        <v>9</v>
      </c>
      <c r="D266" t="s">
        <v>6</v>
      </c>
    </row>
    <row r="267" spans="1:4" x14ac:dyDescent="0.2">
      <c r="A267">
        <v>24366</v>
      </c>
      <c r="B267">
        <v>5000</v>
      </c>
      <c r="C267" t="s">
        <v>21</v>
      </c>
      <c r="D267" t="s">
        <v>6</v>
      </c>
    </row>
    <row r="269" spans="1:4" x14ac:dyDescent="0.2">
      <c r="A269">
        <v>24370</v>
      </c>
      <c r="B269">
        <v>10000</v>
      </c>
      <c r="C269" t="s">
        <v>21</v>
      </c>
      <c r="D269" t="s">
        <v>6</v>
      </c>
    </row>
    <row r="271" spans="1:4" x14ac:dyDescent="0.2">
      <c r="A271">
        <v>24374</v>
      </c>
      <c r="B271">
        <v>10000</v>
      </c>
      <c r="C271" t="s">
        <v>9</v>
      </c>
      <c r="D271" t="s">
        <v>6</v>
      </c>
    </row>
    <row r="273" spans="1:4" x14ac:dyDescent="0.2">
      <c r="A273">
        <v>24378</v>
      </c>
      <c r="B273">
        <v>5000</v>
      </c>
      <c r="C273" t="s">
        <v>9</v>
      </c>
      <c r="D273" t="s">
        <v>6</v>
      </c>
    </row>
    <row r="274" spans="1:4" x14ac:dyDescent="0.2">
      <c r="A274">
        <v>24380</v>
      </c>
      <c r="B274">
        <v>5000</v>
      </c>
      <c r="C274" t="s">
        <v>21</v>
      </c>
      <c r="D274" t="s">
        <v>6</v>
      </c>
    </row>
    <row r="277" spans="1:4" x14ac:dyDescent="0.2">
      <c r="A277">
        <v>24386</v>
      </c>
      <c r="B277">
        <v>10000</v>
      </c>
      <c r="C277" t="s">
        <v>9</v>
      </c>
      <c r="D277" t="s">
        <v>6</v>
      </c>
    </row>
    <row r="279" spans="1:4" x14ac:dyDescent="0.2">
      <c r="A279">
        <v>24390</v>
      </c>
      <c r="B279">
        <v>5259</v>
      </c>
      <c r="C279" t="s">
        <v>13</v>
      </c>
      <c r="D279" t="s">
        <v>6</v>
      </c>
    </row>
    <row r="280" spans="1:4" x14ac:dyDescent="0.2">
      <c r="A280">
        <v>24394</v>
      </c>
      <c r="B280">
        <v>10000</v>
      </c>
      <c r="C280" t="s">
        <v>21</v>
      </c>
      <c r="D280" t="s">
        <v>6</v>
      </c>
    </row>
    <row r="282" spans="1:4" x14ac:dyDescent="0.2">
      <c r="A282">
        <v>24398</v>
      </c>
      <c r="B282">
        <v>5000</v>
      </c>
      <c r="C282" t="s">
        <v>21</v>
      </c>
      <c r="D282" t="s">
        <v>6</v>
      </c>
    </row>
    <row r="283" spans="1:4" x14ac:dyDescent="0.2">
      <c r="A283">
        <v>24400</v>
      </c>
      <c r="B283">
        <v>5000</v>
      </c>
      <c r="C283" t="s">
        <v>9</v>
      </c>
      <c r="D283" t="s">
        <v>6</v>
      </c>
    </row>
    <row r="285" spans="1:4" x14ac:dyDescent="0.2">
      <c r="A285">
        <v>24404</v>
      </c>
      <c r="B285">
        <v>10000</v>
      </c>
      <c r="C285" t="s">
        <v>21</v>
      </c>
      <c r="D285" t="s">
        <v>6</v>
      </c>
    </row>
    <row r="287" spans="1:4" x14ac:dyDescent="0.2">
      <c r="A287">
        <v>24408</v>
      </c>
      <c r="B287">
        <v>10000</v>
      </c>
      <c r="C287" t="s">
        <v>9</v>
      </c>
      <c r="D287" t="s">
        <v>6</v>
      </c>
    </row>
    <row r="289" spans="1:4" x14ac:dyDescent="0.2">
      <c r="A289">
        <v>24412</v>
      </c>
      <c r="B289">
        <v>5000</v>
      </c>
      <c r="C289" t="s">
        <v>9</v>
      </c>
      <c r="D289" t="s">
        <v>6</v>
      </c>
    </row>
    <row r="290" spans="1:4" x14ac:dyDescent="0.2">
      <c r="A290">
        <v>24414</v>
      </c>
      <c r="B290">
        <v>5000</v>
      </c>
      <c r="C290" t="s">
        <v>21</v>
      </c>
      <c r="D290" t="s">
        <v>6</v>
      </c>
    </row>
    <row r="292" spans="1:4" x14ac:dyDescent="0.2">
      <c r="A292">
        <v>24418</v>
      </c>
      <c r="B292">
        <v>10000</v>
      </c>
      <c r="C292" t="s">
        <v>9</v>
      </c>
      <c r="D292" t="s">
        <v>6</v>
      </c>
    </row>
    <row r="294" spans="1:4" x14ac:dyDescent="0.2">
      <c r="A294">
        <v>24422</v>
      </c>
      <c r="B294">
        <v>10000</v>
      </c>
      <c r="C294" t="s">
        <v>21</v>
      </c>
      <c r="D294" t="s">
        <v>6</v>
      </c>
    </row>
    <row r="296" spans="1:4" x14ac:dyDescent="0.2">
      <c r="A296">
        <v>24426</v>
      </c>
      <c r="B296">
        <v>5000</v>
      </c>
      <c r="C296" t="s">
        <v>21</v>
      </c>
      <c r="D296" t="s">
        <v>6</v>
      </c>
    </row>
    <row r="297" spans="1:4" x14ac:dyDescent="0.2">
      <c r="A297">
        <v>24428</v>
      </c>
      <c r="B297">
        <v>5000</v>
      </c>
      <c r="C297" t="s">
        <v>9</v>
      </c>
      <c r="D297" t="s">
        <v>6</v>
      </c>
    </row>
    <row r="299" spans="1:4" x14ac:dyDescent="0.2">
      <c r="A299">
        <v>24434</v>
      </c>
      <c r="B299">
        <v>10000</v>
      </c>
      <c r="C299" t="s">
        <v>9</v>
      </c>
      <c r="D299" t="s">
        <v>6</v>
      </c>
    </row>
    <row r="301" spans="1:4" x14ac:dyDescent="0.2">
      <c r="A301">
        <v>24438</v>
      </c>
      <c r="B301">
        <v>10000</v>
      </c>
      <c r="C301" t="s">
        <v>21</v>
      </c>
      <c r="D301" t="s">
        <v>6</v>
      </c>
    </row>
    <row r="303" spans="1:4" x14ac:dyDescent="0.2">
      <c r="A303">
        <v>24442</v>
      </c>
      <c r="B303">
        <v>5000</v>
      </c>
      <c r="C303" t="s">
        <v>21</v>
      </c>
      <c r="D303" t="s">
        <v>6</v>
      </c>
    </row>
    <row r="304" spans="1:4" x14ac:dyDescent="0.2">
      <c r="A304">
        <v>24444</v>
      </c>
      <c r="B304">
        <v>5000</v>
      </c>
      <c r="C304" t="s">
        <v>9</v>
      </c>
      <c r="D304" t="s">
        <v>6</v>
      </c>
    </row>
    <row r="306" spans="1:4" x14ac:dyDescent="0.2">
      <c r="A306">
        <v>24450</v>
      </c>
      <c r="B306">
        <v>10000</v>
      </c>
      <c r="C306" t="s">
        <v>21</v>
      </c>
      <c r="D306" t="s">
        <v>6</v>
      </c>
    </row>
    <row r="308" spans="1:4" x14ac:dyDescent="0.2">
      <c r="A308">
        <v>24454</v>
      </c>
      <c r="B308">
        <v>10000</v>
      </c>
      <c r="C308" t="s">
        <v>9</v>
      </c>
      <c r="D308" t="s">
        <v>6</v>
      </c>
    </row>
    <row r="310" spans="1:4" x14ac:dyDescent="0.2">
      <c r="A310">
        <v>24458</v>
      </c>
      <c r="B310">
        <v>5000</v>
      </c>
      <c r="C310" t="s">
        <v>9</v>
      </c>
      <c r="D310" t="s">
        <v>6</v>
      </c>
    </row>
    <row r="311" spans="1:4" x14ac:dyDescent="0.2">
      <c r="A311">
        <v>24460</v>
      </c>
      <c r="B311">
        <v>5000</v>
      </c>
      <c r="C311" t="s">
        <v>21</v>
      </c>
      <c r="D311" t="s">
        <v>6</v>
      </c>
    </row>
    <row r="313" spans="1:4" x14ac:dyDescent="0.2">
      <c r="A313">
        <v>24466</v>
      </c>
      <c r="B313">
        <v>10000</v>
      </c>
      <c r="C313" t="s">
        <v>21</v>
      </c>
      <c r="D313" t="s">
        <v>6</v>
      </c>
    </row>
    <row r="315" spans="1:4" x14ac:dyDescent="0.2">
      <c r="A315">
        <v>24470</v>
      </c>
      <c r="B315">
        <v>10000</v>
      </c>
      <c r="C315" t="s">
        <v>9</v>
      </c>
      <c r="D315" t="s">
        <v>6</v>
      </c>
    </row>
    <row r="317" spans="1:4" x14ac:dyDescent="0.2">
      <c r="A317">
        <v>24474</v>
      </c>
      <c r="B317">
        <v>5000</v>
      </c>
      <c r="C317" t="s">
        <v>9</v>
      </c>
      <c r="D317" t="s">
        <v>6</v>
      </c>
    </row>
    <row r="318" spans="1:4" x14ac:dyDescent="0.2">
      <c r="A318">
        <v>24476</v>
      </c>
      <c r="B318">
        <v>5000</v>
      </c>
      <c r="C318" t="s">
        <v>21</v>
      </c>
      <c r="D318" t="s">
        <v>6</v>
      </c>
    </row>
    <row r="321" spans="1:4" x14ac:dyDescent="0.2">
      <c r="A321">
        <v>24484</v>
      </c>
      <c r="B321">
        <v>100</v>
      </c>
      <c r="C321" t="s">
        <v>24</v>
      </c>
      <c r="D321" t="s">
        <v>6</v>
      </c>
    </row>
    <row r="322" spans="1:4" x14ac:dyDescent="0.2">
      <c r="A322">
        <v>24488</v>
      </c>
      <c r="B322">
        <v>2353</v>
      </c>
      <c r="C322" t="s">
        <v>25</v>
      </c>
      <c r="D322" t="s">
        <v>6</v>
      </c>
    </row>
    <row r="324" spans="1:4" x14ac:dyDescent="0.2">
      <c r="A324">
        <v>24494</v>
      </c>
      <c r="B324">
        <v>602</v>
      </c>
      <c r="C324" t="s">
        <v>14</v>
      </c>
      <c r="D324" t="s">
        <v>6</v>
      </c>
    </row>
    <row r="326" spans="1:4" x14ac:dyDescent="0.2">
      <c r="A326">
        <v>24600</v>
      </c>
      <c r="B326">
        <v>5000</v>
      </c>
      <c r="C326" t="s">
        <v>11</v>
      </c>
      <c r="D326" t="s">
        <v>6</v>
      </c>
    </row>
    <row r="328" spans="1:4" x14ac:dyDescent="0.2">
      <c r="A328">
        <v>24504</v>
      </c>
      <c r="B328">
        <v>500</v>
      </c>
      <c r="C328" t="s">
        <v>14</v>
      </c>
      <c r="D328" t="s">
        <v>6</v>
      </c>
    </row>
    <row r="330" spans="1:4" x14ac:dyDescent="0.2">
      <c r="A330">
        <v>24508</v>
      </c>
      <c r="B330">
        <v>500</v>
      </c>
      <c r="C330" t="s">
        <v>19</v>
      </c>
      <c r="D330" t="s">
        <v>6</v>
      </c>
    </row>
    <row r="332" spans="1:4" x14ac:dyDescent="0.2">
      <c r="A332">
        <v>24514</v>
      </c>
      <c r="B332">
        <v>500</v>
      </c>
      <c r="C332" t="s">
        <v>14</v>
      </c>
      <c r="D332" t="s">
        <v>6</v>
      </c>
    </row>
    <row r="333" spans="1:4" x14ac:dyDescent="0.2">
      <c r="A333">
        <v>24822</v>
      </c>
      <c r="B333">
        <v>1000</v>
      </c>
      <c r="C333" t="s">
        <v>11</v>
      </c>
      <c r="D333" t="s">
        <v>6</v>
      </c>
    </row>
    <row r="336" spans="1:4" x14ac:dyDescent="0.2">
      <c r="A336">
        <v>25068</v>
      </c>
      <c r="B336">
        <v>500</v>
      </c>
      <c r="C336" t="s">
        <v>11</v>
      </c>
      <c r="D336" t="s">
        <v>10</v>
      </c>
    </row>
    <row r="340" spans="1:4" x14ac:dyDescent="0.2">
      <c r="A340">
        <v>24546</v>
      </c>
      <c r="B340">
        <v>500</v>
      </c>
      <c r="C340" t="s">
        <v>14</v>
      </c>
      <c r="D340" t="s">
        <v>6</v>
      </c>
    </row>
    <row r="341" spans="1:4" x14ac:dyDescent="0.2">
      <c r="A341">
        <v>24548</v>
      </c>
      <c r="B341">
        <v>500</v>
      </c>
      <c r="C341" t="s">
        <v>9</v>
      </c>
      <c r="D341" t="s">
        <v>6</v>
      </c>
    </row>
    <row r="343" spans="1:4" x14ac:dyDescent="0.2">
      <c r="A343">
        <v>25106</v>
      </c>
      <c r="B343">
        <v>1300</v>
      </c>
      <c r="C343" t="s">
        <v>11</v>
      </c>
      <c r="D343" t="s">
        <v>10</v>
      </c>
    </row>
    <row r="347" spans="1:4" x14ac:dyDescent="0.2">
      <c r="A347">
        <v>24566</v>
      </c>
      <c r="B347">
        <v>1000</v>
      </c>
      <c r="C347" t="s">
        <v>5</v>
      </c>
      <c r="D347" t="s">
        <v>6</v>
      </c>
    </row>
    <row r="349" spans="1:4" x14ac:dyDescent="0.2">
      <c r="A349">
        <v>24570</v>
      </c>
      <c r="B349">
        <v>1900</v>
      </c>
      <c r="C349" t="s">
        <v>5</v>
      </c>
      <c r="D349" t="s">
        <v>6</v>
      </c>
    </row>
    <row r="350" spans="1:4" x14ac:dyDescent="0.2">
      <c r="A350">
        <v>24572</v>
      </c>
      <c r="B350">
        <v>900</v>
      </c>
      <c r="C350" t="s">
        <v>14</v>
      </c>
      <c r="D350" t="s">
        <v>6</v>
      </c>
    </row>
    <row r="361" spans="1:4" x14ac:dyDescent="0.2">
      <c r="A361">
        <v>24604</v>
      </c>
      <c r="B361">
        <v>200</v>
      </c>
      <c r="C361" t="s">
        <v>26</v>
      </c>
      <c r="D361" t="s">
        <v>6</v>
      </c>
    </row>
    <row r="362" spans="1:4" x14ac:dyDescent="0.2">
      <c r="A362">
        <v>24608</v>
      </c>
      <c r="B362">
        <v>200</v>
      </c>
      <c r="C362" t="s">
        <v>8</v>
      </c>
      <c r="D362" t="s">
        <v>6</v>
      </c>
    </row>
    <row r="363" spans="1:4" x14ac:dyDescent="0.2">
      <c r="A363">
        <v>24612</v>
      </c>
      <c r="B363">
        <v>1000</v>
      </c>
      <c r="C363" t="s">
        <v>14</v>
      </c>
      <c r="D363" t="s">
        <v>6</v>
      </c>
    </row>
    <row r="365" spans="1:4" x14ac:dyDescent="0.2">
      <c r="A365">
        <v>24616</v>
      </c>
      <c r="B365">
        <v>500</v>
      </c>
      <c r="C365" t="s">
        <v>15</v>
      </c>
      <c r="D365" t="s">
        <v>6</v>
      </c>
    </row>
    <row r="366" spans="1:4" x14ac:dyDescent="0.2">
      <c r="A366">
        <v>24618</v>
      </c>
      <c r="B366">
        <v>500</v>
      </c>
      <c r="C366" t="s">
        <v>19</v>
      </c>
      <c r="D366" t="s">
        <v>6</v>
      </c>
    </row>
    <row r="369" spans="1:4" x14ac:dyDescent="0.2">
      <c r="A369">
        <v>24630</v>
      </c>
      <c r="B369">
        <v>392</v>
      </c>
      <c r="C369" t="s">
        <v>21</v>
      </c>
      <c r="D369" t="s">
        <v>10</v>
      </c>
    </row>
    <row r="371" spans="1:4" x14ac:dyDescent="0.2">
      <c r="A371">
        <v>24636</v>
      </c>
      <c r="B371">
        <v>13000</v>
      </c>
      <c r="C371" t="s">
        <v>21</v>
      </c>
      <c r="D371" t="s">
        <v>6</v>
      </c>
    </row>
    <row r="373" spans="1:4" x14ac:dyDescent="0.2">
      <c r="A373">
        <v>24640</v>
      </c>
      <c r="B373">
        <v>13300</v>
      </c>
      <c r="C373" t="s">
        <v>9</v>
      </c>
      <c r="D373" t="s">
        <v>6</v>
      </c>
    </row>
    <row r="376" spans="1:4" x14ac:dyDescent="0.2">
      <c r="A376">
        <v>24646</v>
      </c>
      <c r="B376">
        <v>1000</v>
      </c>
      <c r="C376" t="s">
        <v>8</v>
      </c>
      <c r="D376" t="s">
        <v>6</v>
      </c>
    </row>
    <row r="377" spans="1:4" x14ac:dyDescent="0.2">
      <c r="A377">
        <v>24648</v>
      </c>
      <c r="B377">
        <v>1500</v>
      </c>
      <c r="C377" t="s">
        <v>23</v>
      </c>
      <c r="D377" t="s">
        <v>6</v>
      </c>
    </row>
    <row r="378" spans="1:4" x14ac:dyDescent="0.2">
      <c r="A378">
        <v>24654</v>
      </c>
      <c r="B378">
        <v>2000</v>
      </c>
      <c r="C378" t="s">
        <v>23</v>
      </c>
      <c r="D378" t="s">
        <v>6</v>
      </c>
    </row>
    <row r="380" spans="1:4" x14ac:dyDescent="0.2">
      <c r="A380">
        <v>24660</v>
      </c>
      <c r="B380">
        <v>13200</v>
      </c>
      <c r="C380" t="s">
        <v>9</v>
      </c>
      <c r="D380" t="s">
        <v>6</v>
      </c>
    </row>
    <row r="382" spans="1:4" x14ac:dyDescent="0.2">
      <c r="A382">
        <v>24664</v>
      </c>
      <c r="B382">
        <v>13200</v>
      </c>
      <c r="C382" t="s">
        <v>21</v>
      </c>
      <c r="D382" t="s">
        <v>6</v>
      </c>
    </row>
    <row r="384" spans="1:4" x14ac:dyDescent="0.2">
      <c r="A384">
        <v>24668</v>
      </c>
      <c r="B384">
        <v>14000</v>
      </c>
      <c r="C384" t="s">
        <v>21</v>
      </c>
      <c r="D384" t="s">
        <v>6</v>
      </c>
    </row>
    <row r="385" spans="1:4" x14ac:dyDescent="0.2">
      <c r="A385">
        <v>24670</v>
      </c>
      <c r="B385">
        <v>100</v>
      </c>
      <c r="C385" t="s">
        <v>24</v>
      </c>
      <c r="D385" t="s">
        <v>6</v>
      </c>
    </row>
    <row r="387" spans="1:4" x14ac:dyDescent="0.2">
      <c r="A387">
        <v>24676</v>
      </c>
      <c r="B387">
        <v>14000</v>
      </c>
      <c r="C387" t="s">
        <v>9</v>
      </c>
      <c r="D387" t="s">
        <v>6</v>
      </c>
    </row>
    <row r="389" spans="1:4" x14ac:dyDescent="0.2">
      <c r="A389">
        <v>24680</v>
      </c>
      <c r="B389">
        <v>2000</v>
      </c>
      <c r="C389" t="s">
        <v>23</v>
      </c>
      <c r="D389" t="s">
        <v>6</v>
      </c>
    </row>
    <row r="391" spans="1:4" x14ac:dyDescent="0.2">
      <c r="A391">
        <v>24686</v>
      </c>
      <c r="B391">
        <v>14000</v>
      </c>
      <c r="C391" t="s">
        <v>21</v>
      </c>
      <c r="D391" t="s">
        <v>6</v>
      </c>
    </row>
    <row r="393" spans="1:4" x14ac:dyDescent="0.2">
      <c r="A393">
        <v>24690</v>
      </c>
      <c r="B393">
        <v>14000</v>
      </c>
      <c r="C393" t="s">
        <v>9</v>
      </c>
      <c r="D393" t="s">
        <v>6</v>
      </c>
    </row>
    <row r="395" spans="1:4" x14ac:dyDescent="0.2">
      <c r="A395">
        <v>24694</v>
      </c>
      <c r="B395">
        <v>14000</v>
      </c>
      <c r="C395" t="s">
        <v>21</v>
      </c>
      <c r="D395" t="s">
        <v>6</v>
      </c>
    </row>
    <row r="397" spans="1:4" x14ac:dyDescent="0.2">
      <c r="A397">
        <v>24698</v>
      </c>
      <c r="B397">
        <v>14000</v>
      </c>
      <c r="C397" t="s">
        <v>9</v>
      </c>
      <c r="D397" t="s">
        <v>6</v>
      </c>
    </row>
    <row r="399" spans="1:4" x14ac:dyDescent="0.2">
      <c r="A399">
        <v>24702</v>
      </c>
      <c r="B399">
        <v>14000</v>
      </c>
      <c r="C399" t="s">
        <v>21</v>
      </c>
      <c r="D399" t="s">
        <v>6</v>
      </c>
    </row>
    <row r="401" spans="1:4" x14ac:dyDescent="0.2">
      <c r="A401">
        <v>24706</v>
      </c>
      <c r="B401">
        <v>14000</v>
      </c>
      <c r="C401" t="s">
        <v>9</v>
      </c>
      <c r="D401" t="s">
        <v>6</v>
      </c>
    </row>
    <row r="403" spans="1:4" x14ac:dyDescent="0.2">
      <c r="A403">
        <v>24710</v>
      </c>
      <c r="B403">
        <v>14000</v>
      </c>
      <c r="C403" t="s">
        <v>21</v>
      </c>
      <c r="D403" t="s">
        <v>6</v>
      </c>
    </row>
    <row r="405" spans="1:4" x14ac:dyDescent="0.2">
      <c r="A405">
        <v>24714</v>
      </c>
      <c r="B405">
        <v>14000</v>
      </c>
      <c r="C405" t="s">
        <v>9</v>
      </c>
      <c r="D405" t="s">
        <v>6</v>
      </c>
    </row>
    <row r="407" spans="1:4" x14ac:dyDescent="0.2">
      <c r="A407">
        <v>24718</v>
      </c>
      <c r="B407">
        <v>14000</v>
      </c>
      <c r="C407" t="s">
        <v>9</v>
      </c>
      <c r="D407" t="s">
        <v>6</v>
      </c>
    </row>
    <row r="409" spans="1:4" x14ac:dyDescent="0.2">
      <c r="A409">
        <v>24722</v>
      </c>
      <c r="B409">
        <v>14000</v>
      </c>
      <c r="C409" t="s">
        <v>21</v>
      </c>
      <c r="D409" t="s">
        <v>6</v>
      </c>
    </row>
    <row r="411" spans="1:4" x14ac:dyDescent="0.2">
      <c r="A411">
        <v>24726</v>
      </c>
      <c r="B411">
        <v>14000</v>
      </c>
      <c r="C411" t="s">
        <v>21</v>
      </c>
      <c r="D411" t="s">
        <v>6</v>
      </c>
    </row>
    <row r="413" spans="1:4" x14ac:dyDescent="0.2">
      <c r="A413">
        <v>24730</v>
      </c>
      <c r="B413">
        <v>14000</v>
      </c>
      <c r="C413" t="s">
        <v>9</v>
      </c>
      <c r="D413" t="s">
        <v>6</v>
      </c>
    </row>
    <row r="414" spans="1:4" x14ac:dyDescent="0.2">
      <c r="A414">
        <v>24732</v>
      </c>
      <c r="B414">
        <v>1000</v>
      </c>
      <c r="C414" t="s">
        <v>23</v>
      </c>
      <c r="D414" t="s">
        <v>6</v>
      </c>
    </row>
    <row r="415" spans="1:4" x14ac:dyDescent="0.2">
      <c r="A415">
        <v>24734</v>
      </c>
      <c r="B415">
        <v>2000</v>
      </c>
      <c r="C415" t="s">
        <v>14</v>
      </c>
      <c r="D415" t="s">
        <v>6</v>
      </c>
    </row>
    <row r="417" spans="1:4" x14ac:dyDescent="0.2">
      <c r="A417">
        <v>24740</v>
      </c>
      <c r="B417">
        <v>14000</v>
      </c>
      <c r="C417" t="s">
        <v>21</v>
      </c>
      <c r="D417" t="s">
        <v>6</v>
      </c>
    </row>
    <row r="419" spans="1:4" x14ac:dyDescent="0.2">
      <c r="A419">
        <v>24744</v>
      </c>
      <c r="B419">
        <v>14000</v>
      </c>
      <c r="C419" t="s">
        <v>9</v>
      </c>
      <c r="D419" t="s">
        <v>6</v>
      </c>
    </row>
    <row r="421" spans="1:4" x14ac:dyDescent="0.2">
      <c r="A421">
        <v>24748</v>
      </c>
      <c r="B421">
        <v>14000</v>
      </c>
      <c r="C421" t="s">
        <v>9</v>
      </c>
      <c r="D421" t="s">
        <v>6</v>
      </c>
    </row>
    <row r="423" spans="1:4" x14ac:dyDescent="0.2">
      <c r="A423">
        <v>24752</v>
      </c>
      <c r="B423">
        <v>14000</v>
      </c>
      <c r="C423" t="s">
        <v>21</v>
      </c>
      <c r="D423" t="s">
        <v>6</v>
      </c>
    </row>
    <row r="425" spans="1:4" x14ac:dyDescent="0.2">
      <c r="A425">
        <v>24756</v>
      </c>
      <c r="B425">
        <v>2000</v>
      </c>
      <c r="C425" t="s">
        <v>23</v>
      </c>
      <c r="D425" t="s">
        <v>6</v>
      </c>
    </row>
    <row r="426" spans="1:4" x14ac:dyDescent="0.2">
      <c r="A426">
        <v>24760</v>
      </c>
      <c r="B426">
        <v>2000</v>
      </c>
      <c r="C426" t="s">
        <v>23</v>
      </c>
      <c r="D426" t="s">
        <v>6</v>
      </c>
    </row>
    <row r="428" spans="1:4" x14ac:dyDescent="0.2">
      <c r="A428">
        <v>24768</v>
      </c>
      <c r="B428">
        <v>14000</v>
      </c>
      <c r="C428" t="s">
        <v>9</v>
      </c>
      <c r="D428" t="s">
        <v>6</v>
      </c>
    </row>
    <row r="430" spans="1:4" x14ac:dyDescent="0.2">
      <c r="A430">
        <v>24772</v>
      </c>
      <c r="B430">
        <v>14000</v>
      </c>
      <c r="C430" t="s">
        <v>21</v>
      </c>
      <c r="D430" t="s">
        <v>6</v>
      </c>
    </row>
    <row r="431" spans="1:4" x14ac:dyDescent="0.2">
      <c r="A431">
        <v>24774</v>
      </c>
      <c r="B431">
        <v>314</v>
      </c>
      <c r="C431" t="s">
        <v>21</v>
      </c>
      <c r="D431" t="s">
        <v>6</v>
      </c>
    </row>
    <row r="432" spans="1:4" x14ac:dyDescent="0.2">
      <c r="A432">
        <v>24776</v>
      </c>
      <c r="B432">
        <v>1000</v>
      </c>
      <c r="C432" t="s">
        <v>23</v>
      </c>
      <c r="D432" t="s">
        <v>6</v>
      </c>
    </row>
    <row r="435" spans="1:4" x14ac:dyDescent="0.2">
      <c r="A435">
        <v>24784</v>
      </c>
      <c r="B435">
        <v>2000</v>
      </c>
      <c r="C435" t="s">
        <v>23</v>
      </c>
      <c r="D435" t="s">
        <v>6</v>
      </c>
    </row>
    <row r="436" spans="1:4" x14ac:dyDescent="0.2">
      <c r="A436">
        <v>24788</v>
      </c>
      <c r="B436">
        <v>3000</v>
      </c>
      <c r="C436" t="s">
        <v>23</v>
      </c>
      <c r="D436" t="s">
        <v>6</v>
      </c>
    </row>
    <row r="438" spans="1:4" x14ac:dyDescent="0.2">
      <c r="A438">
        <v>24794</v>
      </c>
      <c r="B438">
        <v>15000</v>
      </c>
      <c r="C438" t="s">
        <v>9</v>
      </c>
      <c r="D438" t="s">
        <v>6</v>
      </c>
    </row>
    <row r="440" spans="1:4" x14ac:dyDescent="0.2">
      <c r="A440">
        <v>24798</v>
      </c>
      <c r="B440">
        <v>15000</v>
      </c>
      <c r="C440" t="s">
        <v>21</v>
      </c>
      <c r="D440" t="s">
        <v>6</v>
      </c>
    </row>
    <row r="441" spans="1:4" x14ac:dyDescent="0.2">
      <c r="A441">
        <v>24800</v>
      </c>
      <c r="B441">
        <v>4348</v>
      </c>
      <c r="C441" t="s">
        <v>5</v>
      </c>
      <c r="D441" t="s">
        <v>6</v>
      </c>
    </row>
    <row r="442" spans="1:4" x14ac:dyDescent="0.2">
      <c r="A442">
        <v>24804</v>
      </c>
      <c r="B442">
        <v>160</v>
      </c>
      <c r="C442" t="s">
        <v>7</v>
      </c>
      <c r="D442" t="s">
        <v>6</v>
      </c>
    </row>
    <row r="443" spans="1:4" x14ac:dyDescent="0.2">
      <c r="A443">
        <v>24802</v>
      </c>
      <c r="B443">
        <v>4000</v>
      </c>
      <c r="C443" t="s">
        <v>12</v>
      </c>
      <c r="D443" t="s">
        <v>6</v>
      </c>
    </row>
    <row r="444" spans="1:4" x14ac:dyDescent="0.2">
      <c r="A444">
        <v>24808</v>
      </c>
      <c r="B444">
        <v>200</v>
      </c>
      <c r="C444" t="s">
        <v>23</v>
      </c>
      <c r="D444" t="s">
        <v>10</v>
      </c>
    </row>
    <row r="446" spans="1:4" x14ac:dyDescent="0.2">
      <c r="A446">
        <v>24812</v>
      </c>
      <c r="B446">
        <v>3000</v>
      </c>
      <c r="C446" t="s">
        <v>5</v>
      </c>
      <c r="D446" t="s">
        <v>6</v>
      </c>
    </row>
    <row r="447" spans="1:4" x14ac:dyDescent="0.2">
      <c r="A447">
        <v>24814</v>
      </c>
      <c r="B447">
        <v>3000</v>
      </c>
      <c r="C447" t="s">
        <v>14</v>
      </c>
      <c r="D447" t="s">
        <v>6</v>
      </c>
    </row>
    <row r="449" spans="1:4" x14ac:dyDescent="0.2">
      <c r="A449">
        <v>24818</v>
      </c>
      <c r="B449">
        <v>518</v>
      </c>
      <c r="C449" t="s">
        <v>15</v>
      </c>
      <c r="D449" t="s">
        <v>6</v>
      </c>
    </row>
    <row r="452" spans="1:4" x14ac:dyDescent="0.2">
      <c r="A452">
        <v>24826</v>
      </c>
      <c r="B452">
        <v>500</v>
      </c>
      <c r="C452" t="s">
        <v>14</v>
      </c>
      <c r="D452" t="s">
        <v>6</v>
      </c>
    </row>
    <row r="454" spans="1:4" x14ac:dyDescent="0.2">
      <c r="A454">
        <v>24830</v>
      </c>
      <c r="B454">
        <v>30000</v>
      </c>
      <c r="C454" t="s">
        <v>27</v>
      </c>
      <c r="D454" t="s">
        <v>6</v>
      </c>
    </row>
    <row r="456" spans="1:4" x14ac:dyDescent="0.2">
      <c r="A456">
        <v>24838</v>
      </c>
      <c r="B456">
        <v>188</v>
      </c>
      <c r="C456" t="s">
        <v>21</v>
      </c>
      <c r="D456" t="s">
        <v>6</v>
      </c>
    </row>
    <row r="458" spans="1:4" x14ac:dyDescent="0.2">
      <c r="A458">
        <v>24842</v>
      </c>
      <c r="B458">
        <v>15000</v>
      </c>
      <c r="C458" t="s">
        <v>21</v>
      </c>
      <c r="D458" t="s">
        <v>6</v>
      </c>
    </row>
    <row r="460" spans="1:4" x14ac:dyDescent="0.2">
      <c r="A460">
        <v>24846</v>
      </c>
      <c r="B460">
        <v>15000</v>
      </c>
      <c r="C460" t="s">
        <v>9</v>
      </c>
      <c r="D460" t="s">
        <v>6</v>
      </c>
    </row>
    <row r="461" spans="1:4" x14ac:dyDescent="0.2">
      <c r="A461">
        <v>24848</v>
      </c>
      <c r="B461">
        <v>1490</v>
      </c>
      <c r="C461" t="s">
        <v>5</v>
      </c>
      <c r="D461" t="s">
        <v>6</v>
      </c>
    </row>
    <row r="463" spans="1:4" x14ac:dyDescent="0.2">
      <c r="A463">
        <v>24852</v>
      </c>
      <c r="B463">
        <v>590</v>
      </c>
      <c r="C463" t="s">
        <v>23</v>
      </c>
      <c r="D463" t="s">
        <v>6</v>
      </c>
    </row>
    <row r="465" spans="1:4" x14ac:dyDescent="0.2">
      <c r="A465">
        <v>24858</v>
      </c>
      <c r="B465">
        <v>15000</v>
      </c>
      <c r="C465" t="s">
        <v>9</v>
      </c>
      <c r="D465" t="s">
        <v>6</v>
      </c>
    </row>
    <row r="467" spans="1:4" x14ac:dyDescent="0.2">
      <c r="A467">
        <v>24862</v>
      </c>
      <c r="B467">
        <v>15000</v>
      </c>
      <c r="C467" t="s">
        <v>21</v>
      </c>
      <c r="D467" t="s">
        <v>6</v>
      </c>
    </row>
    <row r="469" spans="1:4" x14ac:dyDescent="0.2">
      <c r="A469">
        <v>24866</v>
      </c>
      <c r="B469">
        <v>15000</v>
      </c>
      <c r="C469" t="s">
        <v>21</v>
      </c>
      <c r="D469" t="s">
        <v>6</v>
      </c>
    </row>
    <row r="471" spans="1:4" x14ac:dyDescent="0.2">
      <c r="A471">
        <v>24870</v>
      </c>
      <c r="B471">
        <v>15000</v>
      </c>
      <c r="C471" t="s">
        <v>9</v>
      </c>
      <c r="D471" t="s">
        <v>6</v>
      </c>
    </row>
    <row r="473" spans="1:4" x14ac:dyDescent="0.2">
      <c r="A473">
        <v>24874</v>
      </c>
      <c r="B473">
        <v>15000</v>
      </c>
      <c r="C473" t="s">
        <v>21</v>
      </c>
      <c r="D473" t="s">
        <v>6</v>
      </c>
    </row>
    <row r="475" spans="1:4" x14ac:dyDescent="0.2">
      <c r="A475">
        <v>24878</v>
      </c>
      <c r="B475">
        <v>15000</v>
      </c>
      <c r="C475" t="s">
        <v>9</v>
      </c>
      <c r="D475" t="s">
        <v>6</v>
      </c>
    </row>
    <row r="477" spans="1:4" x14ac:dyDescent="0.2">
      <c r="A477">
        <v>24882</v>
      </c>
      <c r="B477">
        <v>15000</v>
      </c>
      <c r="C477" t="s">
        <v>21</v>
      </c>
      <c r="D477" t="s">
        <v>6</v>
      </c>
    </row>
    <row r="479" spans="1:4" x14ac:dyDescent="0.2">
      <c r="A479">
        <v>24886</v>
      </c>
      <c r="B479">
        <v>15000</v>
      </c>
      <c r="C479" t="s">
        <v>9</v>
      </c>
      <c r="D479" t="s">
        <v>6</v>
      </c>
    </row>
    <row r="481" spans="1:4" x14ac:dyDescent="0.2">
      <c r="A481">
        <v>24890</v>
      </c>
      <c r="B481">
        <v>15000</v>
      </c>
      <c r="C481" t="s">
        <v>21</v>
      </c>
      <c r="D481" t="s">
        <v>6</v>
      </c>
    </row>
    <row r="483" spans="1:4" x14ac:dyDescent="0.2">
      <c r="A483">
        <v>24894</v>
      </c>
      <c r="B483">
        <v>15000</v>
      </c>
      <c r="C483" t="s">
        <v>9</v>
      </c>
      <c r="D483" t="s">
        <v>6</v>
      </c>
    </row>
    <row r="485" spans="1:4" x14ac:dyDescent="0.2">
      <c r="A485">
        <v>24898</v>
      </c>
      <c r="B485">
        <v>15000</v>
      </c>
      <c r="C485" t="s">
        <v>9</v>
      </c>
      <c r="D485" t="s">
        <v>6</v>
      </c>
    </row>
    <row r="487" spans="1:4" x14ac:dyDescent="0.2">
      <c r="A487">
        <v>24902</v>
      </c>
      <c r="B487">
        <v>15000</v>
      </c>
      <c r="C487" t="s">
        <v>21</v>
      </c>
      <c r="D487" t="s">
        <v>6</v>
      </c>
    </row>
    <row r="489" spans="1:4" x14ac:dyDescent="0.2">
      <c r="A489">
        <v>24906</v>
      </c>
      <c r="B489">
        <v>15000</v>
      </c>
      <c r="C489" t="s">
        <v>21</v>
      </c>
      <c r="D489" t="s">
        <v>6</v>
      </c>
    </row>
    <row r="491" spans="1:4" x14ac:dyDescent="0.2">
      <c r="A491">
        <v>24910</v>
      </c>
      <c r="B491">
        <v>15000</v>
      </c>
      <c r="C491" t="s">
        <v>9</v>
      </c>
      <c r="D491" t="s">
        <v>6</v>
      </c>
    </row>
    <row r="493" spans="1:4" x14ac:dyDescent="0.2">
      <c r="A493">
        <v>24914</v>
      </c>
      <c r="B493">
        <v>15000</v>
      </c>
      <c r="C493" t="s">
        <v>9</v>
      </c>
      <c r="D493" t="s">
        <v>6</v>
      </c>
    </row>
    <row r="495" spans="1:4" x14ac:dyDescent="0.2">
      <c r="A495">
        <v>24918</v>
      </c>
      <c r="B495">
        <v>15000</v>
      </c>
      <c r="C495" t="s">
        <v>21</v>
      </c>
      <c r="D495" t="s">
        <v>6</v>
      </c>
    </row>
    <row r="497" spans="1:4" x14ac:dyDescent="0.2">
      <c r="A497">
        <v>24922</v>
      </c>
      <c r="B497">
        <v>15000</v>
      </c>
      <c r="C497" t="s">
        <v>9</v>
      </c>
      <c r="D497" t="s">
        <v>6</v>
      </c>
    </row>
    <row r="499" spans="1:4" x14ac:dyDescent="0.2">
      <c r="A499">
        <v>24926</v>
      </c>
      <c r="B499">
        <v>15000</v>
      </c>
      <c r="C499" t="s">
        <v>21</v>
      </c>
      <c r="D499" t="s">
        <v>6</v>
      </c>
    </row>
    <row r="501" spans="1:4" x14ac:dyDescent="0.2">
      <c r="A501">
        <v>24930</v>
      </c>
      <c r="B501">
        <v>1490</v>
      </c>
      <c r="C501" t="s">
        <v>21</v>
      </c>
      <c r="D501" t="s">
        <v>6</v>
      </c>
    </row>
    <row r="502" spans="1:4" x14ac:dyDescent="0.2">
      <c r="A502">
        <v>24936</v>
      </c>
      <c r="B502">
        <v>15000</v>
      </c>
      <c r="C502" t="s">
        <v>21</v>
      </c>
      <c r="D502" t="s">
        <v>6</v>
      </c>
    </row>
    <row r="504" spans="1:4" x14ac:dyDescent="0.2">
      <c r="A504">
        <v>24940</v>
      </c>
      <c r="B504">
        <v>15000</v>
      </c>
      <c r="C504" t="s">
        <v>9</v>
      </c>
      <c r="D504" t="s">
        <v>6</v>
      </c>
    </row>
    <row r="505" spans="1:4" x14ac:dyDescent="0.2">
      <c r="A505">
        <v>24942</v>
      </c>
      <c r="B505">
        <v>3100</v>
      </c>
      <c r="C505" t="s">
        <v>5</v>
      </c>
      <c r="D505" t="s">
        <v>6</v>
      </c>
    </row>
    <row r="506" spans="1:4" x14ac:dyDescent="0.2">
      <c r="A506">
        <v>24944</v>
      </c>
      <c r="B506">
        <v>3100</v>
      </c>
      <c r="C506" t="s">
        <v>21</v>
      </c>
      <c r="D506" t="s">
        <v>6</v>
      </c>
    </row>
    <row r="508" spans="1:4" x14ac:dyDescent="0.2">
      <c r="A508">
        <v>24950</v>
      </c>
      <c r="B508">
        <v>1000</v>
      </c>
      <c r="C508" t="s">
        <v>14</v>
      </c>
      <c r="D508" t="s">
        <v>6</v>
      </c>
    </row>
    <row r="511" spans="1:4" x14ac:dyDescent="0.2">
      <c r="A511">
        <v>24960</v>
      </c>
      <c r="B511">
        <v>2000</v>
      </c>
      <c r="C511" t="s">
        <v>14</v>
      </c>
      <c r="D511" t="s">
        <v>6</v>
      </c>
    </row>
    <row r="519" spans="1:4" x14ac:dyDescent="0.2">
      <c r="A519">
        <v>24984</v>
      </c>
      <c r="B519">
        <v>200</v>
      </c>
      <c r="C519" t="s">
        <v>9</v>
      </c>
      <c r="D519" t="s">
        <v>6</v>
      </c>
    </row>
    <row r="523" spans="1:4" x14ac:dyDescent="0.2">
      <c r="A523">
        <v>24994</v>
      </c>
      <c r="B523">
        <v>100</v>
      </c>
      <c r="C523" t="s">
        <v>9</v>
      </c>
      <c r="D523" t="s">
        <v>6</v>
      </c>
    </row>
    <row r="526" spans="1:4" x14ac:dyDescent="0.2">
      <c r="A526">
        <v>25002</v>
      </c>
      <c r="B526">
        <v>500</v>
      </c>
      <c r="C526" t="s">
        <v>14</v>
      </c>
      <c r="D526" t="s">
        <v>6</v>
      </c>
    </row>
    <row r="528" spans="1:4" x14ac:dyDescent="0.2">
      <c r="A528">
        <v>25006</v>
      </c>
      <c r="B528">
        <v>535</v>
      </c>
      <c r="C528" t="s">
        <v>14</v>
      </c>
      <c r="D528" t="s">
        <v>6</v>
      </c>
    </row>
    <row r="531" spans="1:4" x14ac:dyDescent="0.2">
      <c r="A531">
        <v>25014</v>
      </c>
      <c r="B531">
        <v>3000</v>
      </c>
      <c r="C531" t="s">
        <v>14</v>
      </c>
      <c r="D531" t="s">
        <v>6</v>
      </c>
    </row>
    <row r="534" spans="1:4" x14ac:dyDescent="0.2">
      <c r="A534">
        <v>25022</v>
      </c>
      <c r="B534">
        <v>400</v>
      </c>
      <c r="C534" t="s">
        <v>14</v>
      </c>
      <c r="D534" t="s">
        <v>6</v>
      </c>
    </row>
    <row r="537" spans="1:4" x14ac:dyDescent="0.2">
      <c r="A537">
        <v>25030</v>
      </c>
      <c r="B537">
        <v>700</v>
      </c>
      <c r="C537" t="s">
        <v>14</v>
      </c>
      <c r="D537" t="s">
        <v>6</v>
      </c>
    </row>
    <row r="539" spans="1:4" x14ac:dyDescent="0.2">
      <c r="A539">
        <v>25034</v>
      </c>
      <c r="B539">
        <v>285</v>
      </c>
      <c r="C539" t="s">
        <v>15</v>
      </c>
      <c r="D539" t="s">
        <v>6</v>
      </c>
    </row>
    <row r="545" spans="1:4" x14ac:dyDescent="0.2">
      <c r="A545">
        <v>25064</v>
      </c>
      <c r="B545">
        <v>9776</v>
      </c>
      <c r="C545" t="s">
        <v>17</v>
      </c>
      <c r="D545" t="s">
        <v>6</v>
      </c>
    </row>
    <row r="549" spans="1:4" x14ac:dyDescent="0.2">
      <c r="A549">
        <v>25074</v>
      </c>
      <c r="B549">
        <v>500</v>
      </c>
      <c r="C549" t="s">
        <v>14</v>
      </c>
      <c r="D549" t="s">
        <v>6</v>
      </c>
    </row>
    <row r="551" spans="1:4" x14ac:dyDescent="0.2">
      <c r="A551">
        <v>25078</v>
      </c>
      <c r="B551">
        <v>14500</v>
      </c>
      <c r="C551" t="s">
        <v>9</v>
      </c>
      <c r="D551" t="s">
        <v>6</v>
      </c>
    </row>
    <row r="553" spans="1:4" x14ac:dyDescent="0.2">
      <c r="A553">
        <v>25082</v>
      </c>
      <c r="B553">
        <v>14500</v>
      </c>
      <c r="C553" t="s">
        <v>21</v>
      </c>
      <c r="D553" t="s">
        <v>6</v>
      </c>
    </row>
    <row r="556" spans="1:4" x14ac:dyDescent="0.2">
      <c r="A556">
        <v>25102</v>
      </c>
      <c r="B556">
        <v>100</v>
      </c>
      <c r="C556" t="s">
        <v>24</v>
      </c>
      <c r="D556" t="s">
        <v>10</v>
      </c>
    </row>
    <row r="560" spans="1:4" x14ac:dyDescent="0.2">
      <c r="A560">
        <v>25116</v>
      </c>
      <c r="B560">
        <v>100</v>
      </c>
      <c r="C560" t="s">
        <v>24</v>
      </c>
      <c r="D560" t="s">
        <v>6</v>
      </c>
    </row>
    <row r="562" spans="1:4" x14ac:dyDescent="0.2">
      <c r="A562">
        <v>25122</v>
      </c>
      <c r="B562">
        <v>5000</v>
      </c>
      <c r="C562" t="s">
        <v>12</v>
      </c>
      <c r="D562" t="s">
        <v>6</v>
      </c>
    </row>
    <row r="563" spans="1:4" x14ac:dyDescent="0.2">
      <c r="A563">
        <v>25124</v>
      </c>
      <c r="B563">
        <v>13200</v>
      </c>
      <c r="C563" t="s">
        <v>9</v>
      </c>
      <c r="D563" t="s">
        <v>6</v>
      </c>
    </row>
    <row r="565" spans="1:4" x14ac:dyDescent="0.2">
      <c r="A565">
        <v>25128</v>
      </c>
      <c r="B565">
        <v>15000</v>
      </c>
      <c r="C565" t="s">
        <v>21</v>
      </c>
      <c r="D565" t="s">
        <v>6</v>
      </c>
    </row>
    <row r="566" spans="1:4" x14ac:dyDescent="0.2">
      <c r="A566">
        <v>25130</v>
      </c>
      <c r="B566">
        <v>1800</v>
      </c>
      <c r="C566" t="s">
        <v>9</v>
      </c>
      <c r="D566" t="s">
        <v>6</v>
      </c>
    </row>
    <row r="567" spans="1:4" x14ac:dyDescent="0.2">
      <c r="A567">
        <v>25132</v>
      </c>
      <c r="B567">
        <v>1400</v>
      </c>
      <c r="C567" t="s">
        <v>5</v>
      </c>
      <c r="D567" t="s">
        <v>6</v>
      </c>
    </row>
    <row r="568" spans="1:4" x14ac:dyDescent="0.2">
      <c r="A568">
        <v>25134</v>
      </c>
      <c r="B568">
        <v>1400</v>
      </c>
      <c r="C568" t="s">
        <v>12</v>
      </c>
      <c r="D568" t="s">
        <v>6</v>
      </c>
    </row>
    <row r="570" spans="1:4" x14ac:dyDescent="0.2">
      <c r="A570">
        <v>25138</v>
      </c>
      <c r="B570">
        <v>15000</v>
      </c>
      <c r="C570" t="s">
        <v>9</v>
      </c>
      <c r="D570" t="s">
        <v>6</v>
      </c>
    </row>
    <row r="571" spans="1:4" x14ac:dyDescent="0.2">
      <c r="A571">
        <v>25140</v>
      </c>
      <c r="B571">
        <v>3200</v>
      </c>
      <c r="C571" t="s">
        <v>21</v>
      </c>
      <c r="D571" t="s">
        <v>6</v>
      </c>
    </row>
    <row r="573" spans="1:4" x14ac:dyDescent="0.2">
      <c r="A573">
        <v>25150</v>
      </c>
      <c r="B573">
        <v>11800</v>
      </c>
      <c r="C573" t="s">
        <v>21</v>
      </c>
      <c r="D573" t="s">
        <v>6</v>
      </c>
    </row>
    <row r="574" spans="1:4" x14ac:dyDescent="0.2">
      <c r="A574">
        <v>25152</v>
      </c>
      <c r="B574">
        <v>6400</v>
      </c>
      <c r="C574" t="s">
        <v>5</v>
      </c>
      <c r="D574" t="s">
        <v>6</v>
      </c>
    </row>
    <row r="575" spans="1:4" x14ac:dyDescent="0.2">
      <c r="A575">
        <v>25154</v>
      </c>
      <c r="B575">
        <v>6400</v>
      </c>
      <c r="C575" t="s">
        <v>9</v>
      </c>
      <c r="D575" t="s">
        <v>6</v>
      </c>
    </row>
    <row r="577" spans="1:4" x14ac:dyDescent="0.2">
      <c r="A577">
        <v>25158</v>
      </c>
      <c r="B577">
        <v>500</v>
      </c>
      <c r="C577" t="s">
        <v>14</v>
      </c>
      <c r="D577" t="s">
        <v>6</v>
      </c>
    </row>
    <row r="579" spans="1:4" x14ac:dyDescent="0.2">
      <c r="A579">
        <v>25162</v>
      </c>
      <c r="B579">
        <v>377</v>
      </c>
      <c r="C579" t="s">
        <v>15</v>
      </c>
      <c r="D579" t="s">
        <v>6</v>
      </c>
    </row>
    <row r="580" spans="1:4" x14ac:dyDescent="0.2">
      <c r="A580">
        <v>25164</v>
      </c>
      <c r="B580">
        <v>2000</v>
      </c>
      <c r="C580" t="s">
        <v>26</v>
      </c>
      <c r="D580" t="s">
        <v>6</v>
      </c>
    </row>
  </sheetData>
  <autoFilter ref="A1:D584">
    <sortState ref="A12:F558">
      <sortCondition ref="D1:D584"/>
    </sortState>
  </autoFilter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workbookViewId="0">
      <selection activeCell="E3" sqref="E3:E169"/>
    </sheetView>
  </sheetViews>
  <sheetFormatPr defaultRowHeight="12.75" x14ac:dyDescent="0.2"/>
  <cols>
    <col min="2" max="2" width="16.140625" customWidth="1"/>
    <col min="4" max="4" width="20.5703125" customWidth="1"/>
    <col min="5" max="5" width="102.140625" bestFit="1" customWidth="1"/>
  </cols>
  <sheetData>
    <row r="1" spans="1:9" x14ac:dyDescent="0.2">
      <c r="A1" s="7" t="s">
        <v>28</v>
      </c>
      <c r="B1" s="8" t="s">
        <v>96</v>
      </c>
      <c r="C1" s="7" t="s">
        <v>29</v>
      </c>
      <c r="D1" s="7" t="s">
        <v>30</v>
      </c>
    </row>
    <row r="2" spans="1:9" x14ac:dyDescent="0.2">
      <c r="A2" s="7"/>
      <c r="B2" s="8"/>
      <c r="C2" s="7"/>
      <c r="D2" s="7"/>
      <c r="E2" s="6" t="s">
        <v>95</v>
      </c>
    </row>
    <row r="3" spans="1:9" ht="15" x14ac:dyDescent="0.2">
      <c r="A3" s="3">
        <v>23482</v>
      </c>
      <c r="B3" s="4">
        <v>3461</v>
      </c>
      <c r="C3" s="4" t="s">
        <v>31</v>
      </c>
      <c r="D3" s="4" t="s">
        <v>32</v>
      </c>
      <c r="E3" t="str">
        <f>IFERROR(INDEX(Sheet1!$C$2:$C$580,MATCH(Лист1!$A3,Sheet1!$A$2:$A$580,0)),"")</f>
        <v/>
      </c>
    </row>
    <row r="4" spans="1:9" ht="15" x14ac:dyDescent="0.2">
      <c r="A4" s="3">
        <v>23490</v>
      </c>
      <c r="B4" s="4">
        <v>200</v>
      </c>
      <c r="C4" s="4" t="s">
        <v>33</v>
      </c>
      <c r="D4" s="4" t="s">
        <v>34</v>
      </c>
      <c r="E4" t="str">
        <f>IFERROR(INDEX(Sheet1!$C$2:$C$580,MATCH(Лист1!$A4,Sheet1!$A$2:$A$580,0)),"")</f>
        <v/>
      </c>
    </row>
    <row r="5" spans="1:9" ht="15" x14ac:dyDescent="0.2">
      <c r="A5" s="3">
        <v>23494</v>
      </c>
      <c r="B5" s="4">
        <v>200</v>
      </c>
      <c r="C5" s="4">
        <v>-2</v>
      </c>
      <c r="D5" s="4">
        <v>198</v>
      </c>
      <c r="E5" t="str">
        <f>IFERROR(INDEX(Sheet1!$C$2:$C$580,MATCH(Лист1!$A5,Sheet1!$A$2:$A$580,0)),"")</f>
        <v/>
      </c>
    </row>
    <row r="6" spans="1:9" ht="15" x14ac:dyDescent="0.2">
      <c r="A6" s="3">
        <v>23498</v>
      </c>
      <c r="B6" s="4">
        <v>3115</v>
      </c>
      <c r="C6" s="4" t="s">
        <v>35</v>
      </c>
      <c r="D6" s="4" t="s">
        <v>36</v>
      </c>
      <c r="E6" t="str">
        <f>IFERROR(INDEX(Sheet1!$C$2:$C$580,MATCH(Лист1!$A6,Sheet1!$A$2:$A$580,0)),"")</f>
        <v/>
      </c>
    </row>
    <row r="7" spans="1:9" ht="15" x14ac:dyDescent="0.2">
      <c r="A7" s="3">
        <v>23526</v>
      </c>
      <c r="B7" s="4">
        <v>204</v>
      </c>
      <c r="C7" s="4" t="s">
        <v>37</v>
      </c>
      <c r="D7" s="4" t="s">
        <v>38</v>
      </c>
      <c r="E7" t="str">
        <f>IFERROR(INDEX(Sheet1!$C$2:$C$580,MATCH(Лист1!$A7,Sheet1!$A$2:$A$580,0)),"")</f>
        <v/>
      </c>
    </row>
    <row r="8" spans="1:9" ht="15" x14ac:dyDescent="0.2">
      <c r="A8" s="3">
        <v>23506</v>
      </c>
      <c r="B8" s="4">
        <v>12100</v>
      </c>
      <c r="C8" s="4" t="s">
        <v>39</v>
      </c>
      <c r="D8" s="4" t="s">
        <v>40</v>
      </c>
      <c r="E8" t="str">
        <f>IFERROR(INDEX(Sheet1!$C$2:$C$580,MATCH(Лист1!$A8,Sheet1!$A$2:$A$580,0)),"")</f>
        <v/>
      </c>
    </row>
    <row r="9" spans="1:9" ht="15" x14ac:dyDescent="0.2">
      <c r="A9" s="3">
        <v>23514</v>
      </c>
      <c r="B9" s="4">
        <v>2620</v>
      </c>
      <c r="C9" s="4" t="s">
        <v>41</v>
      </c>
      <c r="D9" s="4" t="s">
        <v>42</v>
      </c>
      <c r="E9" t="str">
        <f>IFERROR(INDEX(Sheet1!$C$2:$C$580,MATCH(Лист1!$A9,Sheet1!$A$2:$A$580,0)),"")</f>
        <v/>
      </c>
    </row>
    <row r="10" spans="1:9" ht="15" x14ac:dyDescent="0.2">
      <c r="A10" s="3">
        <v>23522</v>
      </c>
      <c r="B10" s="4">
        <v>100</v>
      </c>
      <c r="C10" s="4">
        <v>-1</v>
      </c>
      <c r="D10" s="4">
        <v>99</v>
      </c>
      <c r="E10" t="str">
        <f>IFERROR(INDEX(Sheet1!$C$2:$C$580,MATCH(Лист1!$A10,Sheet1!$A$2:$A$580,0)),"")</f>
        <v/>
      </c>
      <c r="I10" t="s">
        <v>97</v>
      </c>
    </row>
    <row r="11" spans="1:9" ht="15" x14ac:dyDescent="0.2">
      <c r="A11" s="3">
        <v>23530</v>
      </c>
      <c r="B11" s="4">
        <v>4500</v>
      </c>
      <c r="C11" s="4">
        <v>-45</v>
      </c>
      <c r="D11" s="4">
        <v>4455</v>
      </c>
      <c r="E11" t="str">
        <f>IFERROR(INDEX(Sheet1!$C$2:$C$580,MATCH(Лист1!$A11,Sheet1!$A$2:$A$580,0)),"")</f>
        <v/>
      </c>
    </row>
    <row r="12" spans="1:9" ht="15" x14ac:dyDescent="0.2">
      <c r="A12" s="3">
        <v>23536</v>
      </c>
      <c r="B12" s="4">
        <v>1000</v>
      </c>
      <c r="C12" s="4">
        <v>-10</v>
      </c>
      <c r="D12" s="4">
        <v>990</v>
      </c>
      <c r="E12" t="str">
        <f>IFERROR(INDEX(Sheet1!$C$2:$C$580,MATCH(Лист1!$A12,Sheet1!$A$2:$A$580,0)),"")</f>
        <v/>
      </c>
    </row>
    <row r="13" spans="1:9" ht="15" x14ac:dyDescent="0.2">
      <c r="A13" s="3">
        <v>23558</v>
      </c>
      <c r="B13" s="4">
        <v>4600</v>
      </c>
      <c r="C13" s="4">
        <v>-46</v>
      </c>
      <c r="D13" s="4">
        <v>4554</v>
      </c>
      <c r="E13" t="str">
        <f>IFERROR(INDEX(Sheet1!$C$2:$C$580,MATCH(Лист1!$A13,Sheet1!$A$2:$A$580,0)),"")</f>
        <v/>
      </c>
    </row>
    <row r="14" spans="1:9" ht="15" x14ac:dyDescent="0.2">
      <c r="A14" s="3">
        <v>23562</v>
      </c>
      <c r="B14" s="4">
        <v>31900</v>
      </c>
      <c r="C14" s="4" t="s">
        <v>43</v>
      </c>
      <c r="D14" s="4" t="s">
        <v>44</v>
      </c>
      <c r="E14" t="str">
        <f>IFERROR(INDEX(Sheet1!$C$2:$C$580,MATCH(Лист1!$A14,Sheet1!$A$2:$A$580,0)),"")</f>
        <v/>
      </c>
    </row>
    <row r="15" spans="1:9" ht="15" x14ac:dyDescent="0.2">
      <c r="A15" s="3">
        <v>23568</v>
      </c>
      <c r="B15" s="4">
        <v>200</v>
      </c>
      <c r="C15" s="4">
        <v>-2</v>
      </c>
      <c r="D15" s="4">
        <v>198</v>
      </c>
      <c r="E15" t="str">
        <f>IFERROR(INDEX(Sheet1!$C$2:$C$580,MATCH(Лист1!$A15,Sheet1!$A$2:$A$580,0)),"")</f>
        <v/>
      </c>
    </row>
    <row r="16" spans="1:9" ht="15" x14ac:dyDescent="0.2">
      <c r="A16" s="3">
        <v>23572</v>
      </c>
      <c r="B16" s="4">
        <v>3950</v>
      </c>
      <c r="C16" s="4" t="s">
        <v>45</v>
      </c>
      <c r="D16" s="4" t="s">
        <v>46</v>
      </c>
      <c r="E16" t="str">
        <f>IFERROR(INDEX(Sheet1!$C$2:$C$580,MATCH(Лист1!$A16,Sheet1!$A$2:$A$580,0)),"")</f>
        <v/>
      </c>
    </row>
    <row r="17" spans="1:5" ht="15" x14ac:dyDescent="0.2">
      <c r="A17" s="3">
        <v>23576</v>
      </c>
      <c r="B17" s="4">
        <v>100</v>
      </c>
      <c r="C17" s="4">
        <v>-1</v>
      </c>
      <c r="D17" s="4">
        <v>99</v>
      </c>
      <c r="E17" t="str">
        <f>IFERROR(INDEX(Sheet1!$C$2:$C$580,MATCH(Лист1!$A17,Sheet1!$A$2:$A$580,0)),"")</f>
        <v/>
      </c>
    </row>
    <row r="18" spans="1:5" ht="15" x14ac:dyDescent="0.2">
      <c r="A18" s="3">
        <v>23578</v>
      </c>
      <c r="B18" s="4" t="s">
        <v>47</v>
      </c>
      <c r="C18" s="4" t="s">
        <v>48</v>
      </c>
      <c r="D18" s="4" t="s">
        <v>49</v>
      </c>
      <c r="E18" t="str">
        <f>IFERROR(INDEX(Sheet1!$C$2:$C$580,MATCH(Лист1!$A18,Sheet1!$A$2:$A$580,0)),"")</f>
        <v/>
      </c>
    </row>
    <row r="19" spans="1:5" ht="15" x14ac:dyDescent="0.2">
      <c r="A19" s="3">
        <v>23580</v>
      </c>
      <c r="B19" s="4">
        <v>4900</v>
      </c>
      <c r="C19" s="4">
        <v>-49</v>
      </c>
      <c r="D19" s="4">
        <v>4851</v>
      </c>
      <c r="E19" t="str">
        <f>IFERROR(INDEX(Sheet1!$C$2:$C$580,MATCH(Лист1!$A19,Sheet1!$A$2:$A$580,0)),"")</f>
        <v/>
      </c>
    </row>
    <row r="20" spans="1:5" ht="15" x14ac:dyDescent="0.2">
      <c r="A20" s="3">
        <v>23474</v>
      </c>
      <c r="B20" s="4">
        <v>1500</v>
      </c>
      <c r="C20" s="4">
        <v>-15</v>
      </c>
      <c r="D20" s="4">
        <v>1485</v>
      </c>
      <c r="E20" t="str">
        <f>IFERROR(INDEX(Sheet1!$C$2:$C$580,MATCH(Лист1!$A20,Sheet1!$A$2:$A$580,0)),"")</f>
        <v/>
      </c>
    </row>
    <row r="21" spans="1:5" ht="15" x14ac:dyDescent="0.2">
      <c r="A21" s="3">
        <v>23478</v>
      </c>
      <c r="B21" s="4">
        <v>918</v>
      </c>
      <c r="C21" s="4" t="s">
        <v>50</v>
      </c>
      <c r="D21" s="4" t="s">
        <v>51</v>
      </c>
      <c r="E21" t="str">
        <f>IFERROR(INDEX(Sheet1!$C$2:$C$580,MATCH(Лист1!$A21,Sheet1!$A$2:$A$580,0)),"")</f>
        <v/>
      </c>
    </row>
    <row r="22" spans="1:5" ht="15" x14ac:dyDescent="0.2">
      <c r="A22" s="3">
        <v>23582</v>
      </c>
      <c r="B22" s="4">
        <v>5000</v>
      </c>
      <c r="C22" s="4">
        <v>-50</v>
      </c>
      <c r="D22" s="4">
        <v>4950</v>
      </c>
      <c r="E22" t="str">
        <f>IFERROR(INDEX(Sheet1!$C$2:$C$580,MATCH(Лист1!$A22,Sheet1!$A$2:$A$580,0)),"")</f>
        <v/>
      </c>
    </row>
    <row r="23" spans="1:5" ht="15" x14ac:dyDescent="0.2">
      <c r="A23" s="3">
        <v>23584</v>
      </c>
      <c r="B23" s="4">
        <v>5000</v>
      </c>
      <c r="C23" s="4">
        <v>-50</v>
      </c>
      <c r="D23" s="4">
        <v>4950</v>
      </c>
      <c r="E23" t="str">
        <f>IFERROR(INDEX(Sheet1!$C$2:$C$580,MATCH(Лист1!$A23,Sheet1!$A$2:$A$580,0)),"")</f>
        <v/>
      </c>
    </row>
    <row r="24" spans="1:5" ht="15" x14ac:dyDescent="0.2">
      <c r="A24" s="3">
        <v>23628</v>
      </c>
      <c r="B24" s="4">
        <v>843</v>
      </c>
      <c r="C24" s="4" t="s">
        <v>52</v>
      </c>
      <c r="D24" s="4" t="s">
        <v>53</v>
      </c>
      <c r="E24" t="str">
        <f>IFERROR(INDEX(Sheet1!$C$2:$C$580,MATCH(Лист1!$A24,Sheet1!$A$2:$A$580,0)),"")</f>
        <v/>
      </c>
    </row>
    <row r="25" spans="1:5" ht="15" x14ac:dyDescent="0.2">
      <c r="A25" s="3">
        <v>23634</v>
      </c>
      <c r="B25" s="4">
        <v>11997</v>
      </c>
      <c r="C25" s="4" t="s">
        <v>54</v>
      </c>
      <c r="D25" s="4" t="s">
        <v>55</v>
      </c>
      <c r="E25" t="str">
        <f>IFERROR(INDEX(Sheet1!$C$2:$C$580,MATCH(Лист1!$A25,Sheet1!$A$2:$A$580,0)),"")</f>
        <v/>
      </c>
    </row>
    <row r="26" spans="1:5" ht="15" x14ac:dyDescent="0.2">
      <c r="A26" s="3">
        <v>23692</v>
      </c>
      <c r="B26" s="4">
        <v>400</v>
      </c>
      <c r="C26" s="4">
        <v>-4</v>
      </c>
      <c r="D26" s="4">
        <v>396</v>
      </c>
      <c r="E26" t="str">
        <f>IFERROR(INDEX(Sheet1!$C$2:$C$580,MATCH(Лист1!$A26,Sheet1!$A$2:$A$580,0)),"")</f>
        <v/>
      </c>
    </row>
    <row r="27" spans="1:5" ht="15" x14ac:dyDescent="0.2">
      <c r="A27" s="3">
        <v>23694</v>
      </c>
      <c r="B27" s="4">
        <v>500</v>
      </c>
      <c r="C27" s="4">
        <v>-5</v>
      </c>
      <c r="D27" s="4">
        <v>495</v>
      </c>
      <c r="E27" t="str">
        <f>IFERROR(INDEX(Sheet1!$C$2:$C$580,MATCH(Лист1!$A27,Sheet1!$A$2:$A$580,0)),"")</f>
        <v>Оплата за сервис Kcell</v>
      </c>
    </row>
    <row r="28" spans="1:5" ht="15" x14ac:dyDescent="0.2">
      <c r="A28" s="3">
        <v>23724</v>
      </c>
      <c r="B28" s="4">
        <v>150</v>
      </c>
      <c r="C28" s="4" t="s">
        <v>56</v>
      </c>
      <c r="D28" s="4" t="s">
        <v>57</v>
      </c>
      <c r="E28" t="str">
        <f>IFERROR(INDEX(Sheet1!$C$2:$C$580,MATCH(Лист1!$A28,Sheet1!$A$2:$A$580,0)),"")</f>
        <v/>
      </c>
    </row>
    <row r="29" spans="1:5" ht="15" x14ac:dyDescent="0.2">
      <c r="A29" s="3">
        <v>23586</v>
      </c>
      <c r="B29" s="4">
        <v>5000</v>
      </c>
      <c r="C29" s="4">
        <v>-50</v>
      </c>
      <c r="D29" s="4">
        <v>4950</v>
      </c>
      <c r="E29" t="str">
        <f>IFERROR(INDEX(Sheet1!$C$2:$C$580,MATCH(Лист1!$A29,Sheet1!$A$2:$A$580,0)),"")</f>
        <v/>
      </c>
    </row>
    <row r="30" spans="1:5" ht="15" x14ac:dyDescent="0.2">
      <c r="A30" s="3">
        <v>23588</v>
      </c>
      <c r="B30" s="4">
        <v>5000</v>
      </c>
      <c r="C30" s="4">
        <v>-50</v>
      </c>
      <c r="D30" s="4">
        <v>4950</v>
      </c>
      <c r="E30" t="str">
        <f>IFERROR(INDEX(Sheet1!$C$2:$C$580,MATCH(Лист1!$A30,Sheet1!$A$2:$A$580,0)),"")</f>
        <v/>
      </c>
    </row>
    <row r="31" spans="1:5" ht="15" x14ac:dyDescent="0.2">
      <c r="A31" s="3">
        <v>23594</v>
      </c>
      <c r="B31" s="4">
        <v>7200</v>
      </c>
      <c r="C31" s="4" t="s">
        <v>58</v>
      </c>
      <c r="D31" s="4" t="s">
        <v>59</v>
      </c>
      <c r="E31" t="str">
        <f>IFERROR(INDEX(Sheet1!$C$2:$C$580,MATCH(Лист1!$A31,Sheet1!$A$2:$A$580,0)),"")</f>
        <v/>
      </c>
    </row>
    <row r="32" spans="1:5" ht="15" x14ac:dyDescent="0.2">
      <c r="A32" s="3">
        <v>23620</v>
      </c>
      <c r="B32" s="4">
        <v>843</v>
      </c>
      <c r="C32" s="4" t="s">
        <v>52</v>
      </c>
      <c r="D32" s="4" t="s">
        <v>53</v>
      </c>
      <c r="E32" t="str">
        <f>IFERROR(INDEX(Sheet1!$C$2:$C$580,MATCH(Лист1!$A32,Sheet1!$A$2:$A$580,0)),"")</f>
        <v/>
      </c>
    </row>
    <row r="33" spans="1:5" ht="15" x14ac:dyDescent="0.2">
      <c r="A33" s="3">
        <v>23656</v>
      </c>
      <c r="B33" s="4">
        <v>500</v>
      </c>
      <c r="C33" s="4">
        <v>-5</v>
      </c>
      <c r="D33" s="4">
        <v>495</v>
      </c>
      <c r="E33" t="str">
        <f>IFERROR(INDEX(Sheet1!$C$2:$C$580,MATCH(Лист1!$A33,Sheet1!$A$2:$A$580,0)),"")</f>
        <v>Оплата за сервис Kcell</v>
      </c>
    </row>
    <row r="34" spans="1:5" ht="15" x14ac:dyDescent="0.2">
      <c r="A34" s="3">
        <v>23658</v>
      </c>
      <c r="B34" s="4">
        <v>1700</v>
      </c>
      <c r="C34" s="4">
        <v>-17</v>
      </c>
      <c r="D34" s="4">
        <v>1683</v>
      </c>
      <c r="E34" t="str">
        <f>IFERROR(INDEX(Sheet1!$C$2:$C$580,MATCH(Лист1!$A34,Sheet1!$A$2:$A$580,0)),"")</f>
        <v>Оплата за сервис Kcell</v>
      </c>
    </row>
    <row r="35" spans="1:5" ht="15" x14ac:dyDescent="0.2">
      <c r="A35" s="3">
        <v>23666</v>
      </c>
      <c r="B35" s="4">
        <v>7000</v>
      </c>
      <c r="C35" s="4">
        <v>-70</v>
      </c>
      <c r="D35" s="4">
        <v>6930</v>
      </c>
      <c r="E35" t="str">
        <f>IFERROR(INDEX(Sheet1!$C$2:$C$580,MATCH(Лист1!$A35,Sheet1!$A$2:$A$580,0)),"")</f>
        <v/>
      </c>
    </row>
    <row r="36" spans="1:5" ht="15" x14ac:dyDescent="0.2">
      <c r="A36" s="3">
        <v>23720</v>
      </c>
      <c r="B36" s="4">
        <v>5000</v>
      </c>
      <c r="C36" s="4">
        <v>-50</v>
      </c>
      <c r="D36" s="4">
        <v>4950</v>
      </c>
      <c r="E36" t="str">
        <f>IFERROR(INDEX(Sheet1!$C$2:$C$580,MATCH(Лист1!$A36,Sheet1!$A$2:$A$580,0)),"")</f>
        <v/>
      </c>
    </row>
    <row r="37" spans="1:5" ht="15" x14ac:dyDescent="0.2">
      <c r="A37" s="3">
        <v>23698</v>
      </c>
      <c r="B37" s="4">
        <v>275</v>
      </c>
      <c r="C37" s="4" t="s">
        <v>60</v>
      </c>
      <c r="D37" s="4" t="s">
        <v>61</v>
      </c>
      <c r="E37" t="str">
        <f>IFERROR(INDEX(Sheet1!$C$2:$C$580,MATCH(Лист1!$A37,Sheet1!$A$2:$A$580,0)),"")</f>
        <v/>
      </c>
    </row>
    <row r="38" spans="1:5" ht="15" x14ac:dyDescent="0.2">
      <c r="A38" s="3">
        <v>23750</v>
      </c>
      <c r="B38" s="4">
        <v>5000</v>
      </c>
      <c r="C38" s="4">
        <v>-50</v>
      </c>
      <c r="D38" s="4">
        <v>4950</v>
      </c>
      <c r="E38" t="str">
        <f>IFERROR(INDEX(Sheet1!$C$2:$C$580,MATCH(Лист1!$A38,Sheet1!$A$2:$A$580,0)),"")</f>
        <v>Оплата за сервис Kcell</v>
      </c>
    </row>
    <row r="39" spans="1:5" ht="15" x14ac:dyDescent="0.2">
      <c r="A39" s="3">
        <v>23752</v>
      </c>
      <c r="B39" s="4">
        <v>10000</v>
      </c>
      <c r="C39" s="4">
        <v>-100</v>
      </c>
      <c r="D39" s="4">
        <v>9900</v>
      </c>
      <c r="E39" t="str">
        <f>IFERROR(INDEX(Sheet1!$C$2:$C$580,MATCH(Лист1!$A39,Sheet1!$A$2:$A$580,0)),"")</f>
        <v>Оплата за сервис Kcell</v>
      </c>
    </row>
    <row r="40" spans="1:5" ht="15" x14ac:dyDescent="0.2">
      <c r="A40" s="3">
        <v>23754</v>
      </c>
      <c r="B40" s="4">
        <v>5000</v>
      </c>
      <c r="C40" s="4">
        <v>-50</v>
      </c>
      <c r="D40" s="4">
        <v>4950</v>
      </c>
      <c r="E40" t="str">
        <f>IFERROR(INDEX(Sheet1!$C$2:$C$580,MATCH(Лист1!$A40,Sheet1!$A$2:$A$580,0)),"")</f>
        <v>Оплата за сервис Kcell</v>
      </c>
    </row>
    <row r="41" spans="1:5" ht="15" x14ac:dyDescent="0.2">
      <c r="A41" s="3">
        <v>23756</v>
      </c>
      <c r="B41" s="4">
        <v>400</v>
      </c>
      <c r="C41" s="4" t="s">
        <v>62</v>
      </c>
      <c r="D41" s="4" t="s">
        <v>63</v>
      </c>
      <c r="E41" t="str">
        <f>IFERROR(INDEX(Sheet1!$C$2:$C$580,MATCH(Лист1!$A41,Sheet1!$A$2:$A$580,0)),"")</f>
        <v>Оплата за сервис Kcell</v>
      </c>
    </row>
    <row r="42" spans="1:5" ht="15" x14ac:dyDescent="0.2">
      <c r="A42" s="3">
        <v>23764</v>
      </c>
      <c r="B42" s="4">
        <v>500</v>
      </c>
      <c r="C42" s="4" t="s">
        <v>64</v>
      </c>
      <c r="D42" s="4" t="s">
        <v>65</v>
      </c>
      <c r="E42" t="str">
        <f>IFERROR(INDEX(Sheet1!$C$2:$C$580,MATCH(Лист1!$A42,Sheet1!$A$2:$A$580,0)),"")</f>
        <v>Оплата за сервис Parimatch.kz</v>
      </c>
    </row>
    <row r="43" spans="1:5" ht="15" x14ac:dyDescent="0.2">
      <c r="A43" s="3">
        <v>23768</v>
      </c>
      <c r="B43" s="4">
        <v>10000</v>
      </c>
      <c r="C43" s="4">
        <v>-100</v>
      </c>
      <c r="D43" s="4">
        <v>9900</v>
      </c>
      <c r="E43" t="str">
        <f>IFERROR(INDEX(Sheet1!$C$2:$C$580,MATCH(Лист1!$A43,Sheet1!$A$2:$A$580,0)),"")</f>
        <v>Оплата за сервис DAR VIS</v>
      </c>
    </row>
    <row r="44" spans="1:5" ht="15" x14ac:dyDescent="0.2">
      <c r="A44" s="3">
        <v>23790</v>
      </c>
      <c r="B44" s="4">
        <v>1000</v>
      </c>
      <c r="C44" s="4">
        <v>-10</v>
      </c>
      <c r="D44" s="4">
        <v>990</v>
      </c>
      <c r="E44" t="str">
        <f>IFERROR(INDEX(Sheet1!$C$2:$C$580,MATCH(Лист1!$A44,Sheet1!$A$2:$A$580,0)),"")</f>
        <v>Оплата за сервис Activ</v>
      </c>
    </row>
    <row r="45" spans="1:5" ht="15" x14ac:dyDescent="0.2">
      <c r="A45" s="3">
        <v>23794</v>
      </c>
      <c r="B45" s="4">
        <v>500</v>
      </c>
      <c r="C45" s="4">
        <v>-5</v>
      </c>
      <c r="D45" s="4">
        <v>495</v>
      </c>
      <c r="E45" t="str">
        <f>IFERROR(INDEX(Sheet1!$C$2:$C$580,MATCH(Лист1!$A45,Sheet1!$A$2:$A$580,0)),"")</f>
        <v>Оплата за сервис ОНАЙ г.Алматы - Единая транспортная карта</v>
      </c>
    </row>
    <row r="46" spans="1:5" ht="15" x14ac:dyDescent="0.2">
      <c r="A46" s="3">
        <v>23798</v>
      </c>
      <c r="B46" s="4">
        <v>6850</v>
      </c>
      <c r="C46" s="4" t="s">
        <v>66</v>
      </c>
      <c r="D46" s="4" t="s">
        <v>67</v>
      </c>
      <c r="E46" t="str">
        <f>IFERROR(INDEX(Sheet1!$C$2:$C$580,MATCH(Лист1!$A46,Sheet1!$A$2:$A$580,0)),"")</f>
        <v/>
      </c>
    </row>
    <row r="47" spans="1:5" ht="15" x14ac:dyDescent="0.2">
      <c r="A47" s="3">
        <v>23802</v>
      </c>
      <c r="B47" s="4">
        <v>200</v>
      </c>
      <c r="C47" s="4" t="s">
        <v>33</v>
      </c>
      <c r="D47" s="4" t="s">
        <v>34</v>
      </c>
      <c r="E47" t="str">
        <f>IFERROR(INDEX(Sheet1!$C$2:$C$580,MATCH(Лист1!$A47,Sheet1!$A$2:$A$580,0)),"")</f>
        <v/>
      </c>
    </row>
    <row r="48" spans="1:5" ht="15" x14ac:dyDescent="0.2">
      <c r="A48" s="3">
        <v>23806</v>
      </c>
      <c r="B48" s="4">
        <v>500</v>
      </c>
      <c r="C48" s="4">
        <v>-5</v>
      </c>
      <c r="D48" s="4">
        <v>495</v>
      </c>
      <c r="E48" t="str">
        <f>IFERROR(INDEX(Sheet1!$C$2:$C$580,MATCH(Лист1!$A48,Sheet1!$A$2:$A$580,0)),"")</f>
        <v/>
      </c>
    </row>
    <row r="49" spans="1:5" ht="15" x14ac:dyDescent="0.2">
      <c r="A49" s="3">
        <v>23812</v>
      </c>
      <c r="B49" s="4">
        <v>1020</v>
      </c>
      <c r="C49" s="4" t="s">
        <v>68</v>
      </c>
      <c r="D49" s="4" t="s">
        <v>69</v>
      </c>
      <c r="E49" t="str">
        <f>IFERROR(INDEX(Sheet1!$C$2:$C$580,MATCH(Лист1!$A49,Sheet1!$A$2:$A$580,0)),"")</f>
        <v>Оплата за сервис Beeline</v>
      </c>
    </row>
    <row r="50" spans="1:5" ht="15" x14ac:dyDescent="0.2">
      <c r="A50" s="3">
        <v>23824</v>
      </c>
      <c r="B50" s="4">
        <v>2300</v>
      </c>
      <c r="C50" s="4" t="s">
        <v>70</v>
      </c>
      <c r="D50" s="4" t="s">
        <v>71</v>
      </c>
      <c r="E50" t="str">
        <f>IFERROR(INDEX(Sheet1!$C$2:$C$580,MATCH(Лист1!$A50,Sheet1!$A$2:$A$580,0)),"")</f>
        <v/>
      </c>
    </row>
    <row r="51" spans="1:5" ht="15" x14ac:dyDescent="0.2">
      <c r="A51" s="3">
        <v>23860</v>
      </c>
      <c r="B51" s="4">
        <v>9330</v>
      </c>
      <c r="C51" s="4" t="s">
        <v>72</v>
      </c>
      <c r="D51" s="4" t="s">
        <v>73</v>
      </c>
      <c r="E51" t="str">
        <f>IFERROR(INDEX(Sheet1!$C$2:$C$580,MATCH(Лист1!$A51,Sheet1!$A$2:$A$580,0)),"")</f>
        <v/>
      </c>
    </row>
    <row r="52" spans="1:5" ht="15" x14ac:dyDescent="0.2">
      <c r="A52" s="3">
        <v>23866</v>
      </c>
      <c r="B52" s="4">
        <v>9330</v>
      </c>
      <c r="C52" s="4" t="s">
        <v>72</v>
      </c>
      <c r="D52" s="4" t="s">
        <v>73</v>
      </c>
      <c r="E52" t="str">
        <f>IFERROR(INDEX(Sheet1!$C$2:$C$580,MATCH(Лист1!$A52,Sheet1!$A$2:$A$580,0)),"")</f>
        <v/>
      </c>
    </row>
    <row r="53" spans="1:5" ht="15" x14ac:dyDescent="0.2">
      <c r="A53" s="3">
        <v>23874</v>
      </c>
      <c r="B53" s="4">
        <v>9331</v>
      </c>
      <c r="C53" s="4" t="s">
        <v>74</v>
      </c>
      <c r="D53" s="4" t="s">
        <v>75</v>
      </c>
      <c r="E53" t="str">
        <f>IFERROR(INDEX(Sheet1!$C$2:$C$580,MATCH(Лист1!$A53,Sheet1!$A$2:$A$580,0)),"")</f>
        <v/>
      </c>
    </row>
    <row r="54" spans="1:5" ht="15" x14ac:dyDescent="0.2">
      <c r="A54" s="3">
        <v>23884</v>
      </c>
      <c r="B54" s="4">
        <v>9330</v>
      </c>
      <c r="C54" s="4" t="s">
        <v>72</v>
      </c>
      <c r="D54" s="4" t="s">
        <v>73</v>
      </c>
      <c r="E54" t="str">
        <f>IFERROR(INDEX(Sheet1!$C$2:$C$580,MATCH(Лист1!$A54,Sheet1!$A$2:$A$580,0)),"")</f>
        <v/>
      </c>
    </row>
    <row r="55" spans="1:5" ht="15" x14ac:dyDescent="0.2">
      <c r="A55" s="3">
        <v>23892</v>
      </c>
      <c r="B55" s="4">
        <v>9330</v>
      </c>
      <c r="C55" s="4" t="s">
        <v>72</v>
      </c>
      <c r="D55" s="4" t="s">
        <v>73</v>
      </c>
      <c r="E55" t="str">
        <f>IFERROR(INDEX(Sheet1!$C$2:$C$580,MATCH(Лист1!$A55,Sheet1!$A$2:$A$580,0)),"")</f>
        <v/>
      </c>
    </row>
    <row r="56" spans="1:5" ht="15" x14ac:dyDescent="0.2">
      <c r="A56" s="3">
        <v>23898</v>
      </c>
      <c r="B56" s="4">
        <v>9330</v>
      </c>
      <c r="C56" s="4" t="s">
        <v>72</v>
      </c>
      <c r="D56" s="4" t="s">
        <v>73</v>
      </c>
      <c r="E56" t="str">
        <f>IFERROR(INDEX(Sheet1!$C$2:$C$580,MATCH(Лист1!$A56,Sheet1!$A$2:$A$580,0)),"")</f>
        <v/>
      </c>
    </row>
    <row r="57" spans="1:5" ht="15" x14ac:dyDescent="0.2">
      <c r="A57" s="3">
        <v>23906</v>
      </c>
      <c r="B57" s="4">
        <v>9330</v>
      </c>
      <c r="C57" s="4" t="s">
        <v>72</v>
      </c>
      <c r="D57" s="4" t="s">
        <v>73</v>
      </c>
      <c r="E57" t="str">
        <f>IFERROR(INDEX(Sheet1!$C$2:$C$580,MATCH(Лист1!$A57,Sheet1!$A$2:$A$580,0)),"")</f>
        <v/>
      </c>
    </row>
    <row r="58" spans="1:5" ht="15" x14ac:dyDescent="0.2">
      <c r="A58" s="3">
        <v>23914</v>
      </c>
      <c r="B58" s="4">
        <v>10000</v>
      </c>
      <c r="C58" s="4">
        <v>-70</v>
      </c>
      <c r="D58" s="4">
        <v>9930</v>
      </c>
      <c r="E58" t="str">
        <f>IFERROR(INDEX(Sheet1!$C$2:$C$580,MATCH(Лист1!$A58,Sheet1!$A$2:$A$580,0)),"")</f>
        <v/>
      </c>
    </row>
    <row r="59" spans="1:5" ht="15" x14ac:dyDescent="0.2">
      <c r="A59" s="3">
        <v>23916</v>
      </c>
      <c r="B59" s="4">
        <v>9334</v>
      </c>
      <c r="C59" s="4" t="s">
        <v>76</v>
      </c>
      <c r="D59" s="4" t="s">
        <v>77</v>
      </c>
      <c r="E59" t="str">
        <f>IFERROR(INDEX(Sheet1!$C$2:$C$580,MATCH(Лист1!$A59,Sheet1!$A$2:$A$580,0)),"")</f>
        <v/>
      </c>
    </row>
    <row r="60" spans="1:5" ht="15" x14ac:dyDescent="0.2">
      <c r="A60" s="3">
        <v>23920</v>
      </c>
      <c r="B60" s="4">
        <v>9334</v>
      </c>
      <c r="C60" s="4" t="s">
        <v>76</v>
      </c>
      <c r="D60" s="4" t="s">
        <v>77</v>
      </c>
      <c r="E60" t="str">
        <f>IFERROR(INDEX(Sheet1!$C$2:$C$580,MATCH(Лист1!$A60,Sheet1!$A$2:$A$580,0)),"")</f>
        <v/>
      </c>
    </row>
    <row r="61" spans="1:5" ht="15" x14ac:dyDescent="0.2">
      <c r="A61" s="3">
        <v>23924</v>
      </c>
      <c r="B61" s="4">
        <v>9334</v>
      </c>
      <c r="C61" s="4" t="s">
        <v>76</v>
      </c>
      <c r="D61" s="4" t="s">
        <v>77</v>
      </c>
      <c r="E61" t="str">
        <f>IFERROR(INDEX(Sheet1!$C$2:$C$580,MATCH(Лист1!$A61,Sheet1!$A$2:$A$580,0)),"")</f>
        <v/>
      </c>
    </row>
    <row r="62" spans="1:5" ht="15" x14ac:dyDescent="0.2">
      <c r="A62" s="3">
        <v>23932</v>
      </c>
      <c r="B62" s="4">
        <v>9334</v>
      </c>
      <c r="C62" s="4" t="s">
        <v>76</v>
      </c>
      <c r="D62" s="4" t="s">
        <v>77</v>
      </c>
      <c r="E62" t="str">
        <f>IFERROR(INDEX(Sheet1!$C$2:$C$580,MATCH(Лист1!$A62,Sheet1!$A$2:$A$580,0)),"")</f>
        <v/>
      </c>
    </row>
    <row r="63" spans="1:5" ht="15" x14ac:dyDescent="0.2">
      <c r="A63" s="3">
        <v>23936</v>
      </c>
      <c r="B63" s="4">
        <v>9334</v>
      </c>
      <c r="C63" s="4" t="s">
        <v>76</v>
      </c>
      <c r="D63" s="4" t="s">
        <v>77</v>
      </c>
      <c r="E63" t="str">
        <f>IFERROR(INDEX(Sheet1!$C$2:$C$580,MATCH(Лист1!$A63,Sheet1!$A$2:$A$580,0)),"")</f>
        <v/>
      </c>
    </row>
    <row r="64" spans="1:5" ht="15" x14ac:dyDescent="0.2">
      <c r="A64" s="3">
        <v>23940</v>
      </c>
      <c r="B64" s="4">
        <v>9333</v>
      </c>
      <c r="C64" s="4" t="s">
        <v>78</v>
      </c>
      <c r="D64" s="4" t="s">
        <v>79</v>
      </c>
      <c r="E64" t="str">
        <f>IFERROR(INDEX(Sheet1!$C$2:$C$580,MATCH(Лист1!$A64,Sheet1!$A$2:$A$580,0)),"")</f>
        <v/>
      </c>
    </row>
    <row r="65" spans="1:5" ht="15" x14ac:dyDescent="0.2">
      <c r="A65" s="3">
        <v>23946</v>
      </c>
      <c r="B65" s="4">
        <v>9333</v>
      </c>
      <c r="C65" s="4" t="s">
        <v>78</v>
      </c>
      <c r="D65" s="4" t="s">
        <v>79</v>
      </c>
      <c r="E65" t="str">
        <f>IFERROR(INDEX(Sheet1!$C$2:$C$580,MATCH(Лист1!$A65,Sheet1!$A$2:$A$580,0)),"")</f>
        <v/>
      </c>
    </row>
    <row r="66" spans="1:5" ht="15" x14ac:dyDescent="0.2">
      <c r="A66" s="3">
        <v>23950</v>
      </c>
      <c r="B66" s="4">
        <v>9333</v>
      </c>
      <c r="C66" s="4" t="s">
        <v>78</v>
      </c>
      <c r="D66" s="4" t="s">
        <v>79</v>
      </c>
      <c r="E66" t="str">
        <f>IFERROR(INDEX(Sheet1!$C$2:$C$580,MATCH(Лист1!$A66,Sheet1!$A$2:$A$580,0)),"")</f>
        <v/>
      </c>
    </row>
    <row r="67" spans="1:5" ht="15" x14ac:dyDescent="0.2">
      <c r="A67" s="3">
        <v>23954</v>
      </c>
      <c r="B67" s="4">
        <v>9333</v>
      </c>
      <c r="C67" s="4" t="s">
        <v>78</v>
      </c>
      <c r="D67" s="4" t="s">
        <v>79</v>
      </c>
      <c r="E67" t="str">
        <f>IFERROR(INDEX(Sheet1!$C$2:$C$580,MATCH(Лист1!$A67,Sheet1!$A$2:$A$580,0)),"")</f>
        <v/>
      </c>
    </row>
    <row r="68" spans="1:5" ht="15" x14ac:dyDescent="0.2">
      <c r="A68" s="3">
        <v>23960</v>
      </c>
      <c r="B68" s="4">
        <v>9333</v>
      </c>
      <c r="C68" s="4" t="s">
        <v>78</v>
      </c>
      <c r="D68" s="4" t="s">
        <v>79</v>
      </c>
      <c r="E68" t="str">
        <f>IFERROR(INDEX(Sheet1!$C$2:$C$580,MATCH(Лист1!$A68,Sheet1!$A$2:$A$580,0)),"")</f>
        <v/>
      </c>
    </row>
    <row r="69" spans="1:5" ht="15" x14ac:dyDescent="0.2">
      <c r="A69" s="3">
        <v>23968</v>
      </c>
      <c r="B69" s="4">
        <v>9333</v>
      </c>
      <c r="C69" s="4" t="s">
        <v>78</v>
      </c>
      <c r="D69" s="4" t="s">
        <v>79</v>
      </c>
      <c r="E69" t="str">
        <f>IFERROR(INDEX(Sheet1!$C$2:$C$580,MATCH(Лист1!$A69,Sheet1!$A$2:$A$580,0)),"")</f>
        <v/>
      </c>
    </row>
    <row r="70" spans="1:5" ht="15" x14ac:dyDescent="0.2">
      <c r="A70" s="3">
        <v>23974</v>
      </c>
      <c r="B70" s="4">
        <v>10000</v>
      </c>
      <c r="C70" s="4">
        <v>-100</v>
      </c>
      <c r="D70" s="4">
        <v>9900</v>
      </c>
      <c r="E70" t="str">
        <f>IFERROR(INDEX(Sheet1!$C$2:$C$580,MATCH(Лист1!$A70,Sheet1!$A$2:$A$580,0)),"")</f>
        <v/>
      </c>
    </row>
    <row r="71" spans="1:5" ht="15" x14ac:dyDescent="0.2">
      <c r="A71" s="3">
        <v>23984</v>
      </c>
      <c r="B71" s="4">
        <v>10000</v>
      </c>
      <c r="C71" s="4">
        <v>-100</v>
      </c>
      <c r="D71" s="4">
        <v>9900</v>
      </c>
      <c r="E71" t="str">
        <f>IFERROR(INDEX(Sheet1!$C$2:$C$580,MATCH(Лист1!$A71,Sheet1!$A$2:$A$580,0)),"")</f>
        <v/>
      </c>
    </row>
    <row r="72" spans="1:5" ht="15" x14ac:dyDescent="0.2">
      <c r="A72" s="3">
        <v>23990</v>
      </c>
      <c r="B72" s="4">
        <v>10000</v>
      </c>
      <c r="C72" s="4">
        <v>-100</v>
      </c>
      <c r="D72" s="4">
        <v>9900</v>
      </c>
      <c r="E72" t="str">
        <f>IFERROR(INDEX(Sheet1!$C$2:$C$580,MATCH(Лист1!$A72,Sheet1!$A$2:$A$580,0)),"")</f>
        <v/>
      </c>
    </row>
    <row r="73" spans="1:5" ht="15" x14ac:dyDescent="0.2">
      <c r="A73" s="3">
        <v>23994</v>
      </c>
      <c r="B73" s="4">
        <v>10000</v>
      </c>
      <c r="C73" s="4">
        <v>-100</v>
      </c>
      <c r="D73" s="4">
        <v>9900</v>
      </c>
      <c r="E73" t="str">
        <f>IFERROR(INDEX(Sheet1!$C$2:$C$580,MATCH(Лист1!$A73,Sheet1!$A$2:$A$580,0)),"")</f>
        <v/>
      </c>
    </row>
    <row r="74" spans="1:5" ht="15" x14ac:dyDescent="0.2">
      <c r="A74" s="3">
        <v>24000</v>
      </c>
      <c r="B74" s="4">
        <v>10000</v>
      </c>
      <c r="C74" s="4">
        <v>-100</v>
      </c>
      <c r="D74" s="4">
        <v>9900</v>
      </c>
      <c r="E74" t="str">
        <f>IFERROR(INDEX(Sheet1!$C$2:$C$580,MATCH(Лист1!$A74,Sheet1!$A$2:$A$580,0)),"")</f>
        <v/>
      </c>
    </row>
    <row r="75" spans="1:5" ht="15" x14ac:dyDescent="0.2">
      <c r="A75" s="3">
        <v>24006</v>
      </c>
      <c r="B75" s="4">
        <v>10000</v>
      </c>
      <c r="C75" s="4">
        <v>-100</v>
      </c>
      <c r="D75" s="4">
        <v>9900</v>
      </c>
      <c r="E75" t="str">
        <f>IFERROR(INDEX(Sheet1!$C$2:$C$580,MATCH(Лист1!$A75,Sheet1!$A$2:$A$580,0)),"")</f>
        <v/>
      </c>
    </row>
    <row r="76" spans="1:5" ht="15" x14ac:dyDescent="0.2">
      <c r="A76" s="3">
        <v>24010</v>
      </c>
      <c r="B76" s="4">
        <v>10000</v>
      </c>
      <c r="C76" s="4">
        <v>-100</v>
      </c>
      <c r="D76" s="4">
        <v>9900</v>
      </c>
      <c r="E76" t="str">
        <f>IFERROR(INDEX(Sheet1!$C$2:$C$580,MATCH(Лист1!$A76,Sheet1!$A$2:$A$580,0)),"")</f>
        <v/>
      </c>
    </row>
    <row r="77" spans="1:5" ht="15" x14ac:dyDescent="0.2">
      <c r="A77" s="3">
        <v>24018</v>
      </c>
      <c r="B77" s="4">
        <v>10000</v>
      </c>
      <c r="C77" s="4">
        <v>-100</v>
      </c>
      <c r="D77" s="4">
        <v>9900</v>
      </c>
      <c r="E77" t="str">
        <f>IFERROR(INDEX(Sheet1!$C$2:$C$580,MATCH(Лист1!$A77,Sheet1!$A$2:$A$580,0)),"")</f>
        <v/>
      </c>
    </row>
    <row r="78" spans="1:5" ht="15" x14ac:dyDescent="0.2">
      <c r="A78" s="3">
        <v>23644</v>
      </c>
      <c r="B78" s="4">
        <v>2300</v>
      </c>
      <c r="C78" s="4">
        <v>-23</v>
      </c>
      <c r="D78" s="4">
        <v>2277</v>
      </c>
      <c r="E78" t="str">
        <f>IFERROR(INDEX(Sheet1!$C$2:$C$580,MATCH(Лист1!$A78,Sheet1!$A$2:$A$580,0)),"")</f>
        <v>Оплата за сервис Kcell</v>
      </c>
    </row>
    <row r="79" spans="1:5" ht="15" x14ac:dyDescent="0.2">
      <c r="A79" s="3">
        <v>23648</v>
      </c>
      <c r="B79" s="4">
        <v>100</v>
      </c>
      <c r="C79" s="4">
        <v>-1</v>
      </c>
      <c r="D79" s="4">
        <v>99</v>
      </c>
      <c r="E79" t="str">
        <f>IFERROR(INDEX(Sheet1!$C$2:$C$580,MATCH(Лист1!$A79,Sheet1!$A$2:$A$580,0)),"")</f>
        <v>Оплата за сервис Kcell</v>
      </c>
    </row>
    <row r="80" spans="1:5" ht="15" x14ac:dyDescent="0.2">
      <c r="A80" s="3">
        <v>24022</v>
      </c>
      <c r="B80" s="4">
        <v>10000</v>
      </c>
      <c r="C80" s="4">
        <v>-100</v>
      </c>
      <c r="D80" s="4">
        <v>9900</v>
      </c>
      <c r="E80" t="str">
        <f>IFERROR(INDEX(Sheet1!$C$2:$C$580,MATCH(Лист1!$A80,Sheet1!$A$2:$A$580,0)),"")</f>
        <v/>
      </c>
    </row>
    <row r="81" spans="1:5" ht="15" x14ac:dyDescent="0.2">
      <c r="A81" s="3">
        <v>24026</v>
      </c>
      <c r="B81" s="4">
        <v>10000</v>
      </c>
      <c r="C81" s="4">
        <v>-100</v>
      </c>
      <c r="D81" s="4">
        <v>9900</v>
      </c>
      <c r="E81" t="str">
        <f>IFERROR(INDEX(Sheet1!$C$2:$C$580,MATCH(Лист1!$A81,Sheet1!$A$2:$A$580,0)),"")</f>
        <v/>
      </c>
    </row>
    <row r="82" spans="1:5" ht="15" x14ac:dyDescent="0.2">
      <c r="A82" s="3">
        <v>24032</v>
      </c>
      <c r="B82" s="4">
        <v>10000</v>
      </c>
      <c r="C82" s="4">
        <v>-100</v>
      </c>
      <c r="D82" s="4">
        <v>9900</v>
      </c>
      <c r="E82" t="str">
        <f>IFERROR(INDEX(Sheet1!$C$2:$C$580,MATCH(Лист1!$A82,Sheet1!$A$2:$A$580,0)),"")</f>
        <v/>
      </c>
    </row>
    <row r="83" spans="1:5" ht="15" x14ac:dyDescent="0.2">
      <c r="A83" s="3">
        <v>24036</v>
      </c>
      <c r="B83" s="4">
        <v>10000</v>
      </c>
      <c r="C83" s="4">
        <v>-100</v>
      </c>
      <c r="D83" s="4">
        <v>9900</v>
      </c>
      <c r="E83" t="str">
        <f>IFERROR(INDEX(Sheet1!$C$2:$C$580,MATCH(Лист1!$A83,Sheet1!$A$2:$A$580,0)),"")</f>
        <v/>
      </c>
    </row>
    <row r="84" spans="1:5" ht="15" x14ac:dyDescent="0.2">
      <c r="A84" s="3">
        <v>24040</v>
      </c>
      <c r="B84" s="4">
        <v>10000</v>
      </c>
      <c r="C84" s="4">
        <v>-100</v>
      </c>
      <c r="D84" s="4">
        <v>9900</v>
      </c>
      <c r="E84" t="str">
        <f>IFERROR(INDEX(Sheet1!$C$2:$C$580,MATCH(Лист1!$A84,Sheet1!$A$2:$A$580,0)),"")</f>
        <v/>
      </c>
    </row>
    <row r="85" spans="1:5" ht="15" x14ac:dyDescent="0.2">
      <c r="A85" s="3">
        <v>24046</v>
      </c>
      <c r="B85" s="4">
        <v>10000</v>
      </c>
      <c r="C85" s="4">
        <v>-100</v>
      </c>
      <c r="D85" s="4">
        <v>9900</v>
      </c>
      <c r="E85" t="str">
        <f>IFERROR(INDEX(Sheet1!$C$2:$C$580,MATCH(Лист1!$A85,Sheet1!$A$2:$A$580,0)),"")</f>
        <v/>
      </c>
    </row>
    <row r="86" spans="1:5" ht="15" x14ac:dyDescent="0.2">
      <c r="A86" s="3">
        <v>24050</v>
      </c>
      <c r="B86" s="4">
        <v>10000</v>
      </c>
      <c r="C86" s="4">
        <v>-100</v>
      </c>
      <c r="D86" s="4">
        <v>9900</v>
      </c>
      <c r="E86" t="str">
        <f>IFERROR(INDEX(Sheet1!$C$2:$C$580,MATCH(Лист1!$A86,Sheet1!$A$2:$A$580,0)),"")</f>
        <v/>
      </c>
    </row>
    <row r="87" spans="1:5" ht="15" x14ac:dyDescent="0.2">
      <c r="A87" s="3">
        <v>24054</v>
      </c>
      <c r="B87" s="4">
        <v>10000</v>
      </c>
      <c r="C87" s="4">
        <v>-100</v>
      </c>
      <c r="D87" s="4">
        <v>9900</v>
      </c>
      <c r="E87" t="str">
        <f>IFERROR(INDEX(Sheet1!$C$2:$C$580,MATCH(Лист1!$A87,Sheet1!$A$2:$A$580,0)),"")</f>
        <v/>
      </c>
    </row>
    <row r="88" spans="1:5" ht="15" x14ac:dyDescent="0.2">
      <c r="A88" s="3">
        <v>24062</v>
      </c>
      <c r="B88" s="4">
        <v>10000</v>
      </c>
      <c r="C88" s="4">
        <v>-100</v>
      </c>
      <c r="D88" s="4">
        <v>9900</v>
      </c>
      <c r="E88" t="str">
        <f>IFERROR(INDEX(Sheet1!$C$2:$C$580,MATCH(Лист1!$A88,Sheet1!$A$2:$A$580,0)),"")</f>
        <v/>
      </c>
    </row>
    <row r="89" spans="1:5" ht="15" x14ac:dyDescent="0.2">
      <c r="A89" s="3">
        <v>24068</v>
      </c>
      <c r="B89" s="4">
        <v>10000</v>
      </c>
      <c r="C89" s="4">
        <v>-100</v>
      </c>
      <c r="D89" s="4">
        <v>9900</v>
      </c>
      <c r="E89" t="str">
        <f>IFERROR(INDEX(Sheet1!$C$2:$C$580,MATCH(Лист1!$A89,Sheet1!$A$2:$A$580,0)),"")</f>
        <v/>
      </c>
    </row>
    <row r="90" spans="1:5" ht="15" x14ac:dyDescent="0.2">
      <c r="A90" s="3">
        <v>24072</v>
      </c>
      <c r="B90" s="4">
        <v>10000</v>
      </c>
      <c r="C90" s="4">
        <v>-100</v>
      </c>
      <c r="D90" s="4">
        <v>9900</v>
      </c>
      <c r="E90" t="str">
        <f>IFERROR(INDEX(Sheet1!$C$2:$C$580,MATCH(Лист1!$A90,Sheet1!$A$2:$A$580,0)),"")</f>
        <v/>
      </c>
    </row>
    <row r="91" spans="1:5" ht="15" x14ac:dyDescent="0.2">
      <c r="A91" s="3">
        <v>24078</v>
      </c>
      <c r="B91" s="4">
        <v>2000</v>
      </c>
      <c r="C91" s="4">
        <v>-20</v>
      </c>
      <c r="D91" s="4">
        <v>1980</v>
      </c>
      <c r="E91" t="str">
        <f>IFERROR(INDEX(Sheet1!$C$2:$C$580,MATCH(Лист1!$A91,Sheet1!$A$2:$A$580,0)),"")</f>
        <v/>
      </c>
    </row>
    <row r="92" spans="1:5" ht="15" x14ac:dyDescent="0.2">
      <c r="A92" s="3">
        <v>24082</v>
      </c>
      <c r="B92" s="4">
        <v>10000</v>
      </c>
      <c r="C92" s="4">
        <v>-100</v>
      </c>
      <c r="D92" s="4">
        <v>9900</v>
      </c>
      <c r="E92" t="str">
        <f>IFERROR(INDEX(Sheet1!$C$2:$C$580,MATCH(Лист1!$A92,Sheet1!$A$2:$A$580,0)),"")</f>
        <v/>
      </c>
    </row>
    <row r="93" spans="1:5" ht="15" x14ac:dyDescent="0.2">
      <c r="A93" s="3">
        <v>24088</v>
      </c>
      <c r="B93" s="4">
        <v>10000</v>
      </c>
      <c r="C93" s="4">
        <v>-100</v>
      </c>
      <c r="D93" s="4">
        <v>9900</v>
      </c>
      <c r="E93" t="str">
        <f>IFERROR(INDEX(Sheet1!$C$2:$C$580,MATCH(Лист1!$A93,Sheet1!$A$2:$A$580,0)),"")</f>
        <v/>
      </c>
    </row>
    <row r="94" spans="1:5" ht="15" x14ac:dyDescent="0.2">
      <c r="A94" s="3">
        <v>24092</v>
      </c>
      <c r="B94" s="4">
        <v>10000</v>
      </c>
      <c r="C94" s="4">
        <v>-100</v>
      </c>
      <c r="D94" s="4">
        <v>9900</v>
      </c>
      <c r="E94" t="str">
        <f>IFERROR(INDEX(Sheet1!$C$2:$C$580,MATCH(Лист1!$A94,Sheet1!$A$2:$A$580,0)),"")</f>
        <v/>
      </c>
    </row>
    <row r="95" spans="1:5" ht="15" x14ac:dyDescent="0.2">
      <c r="A95" s="3">
        <v>24108</v>
      </c>
      <c r="B95" s="4">
        <v>10000</v>
      </c>
      <c r="C95" s="4">
        <v>-100</v>
      </c>
      <c r="D95" s="4">
        <v>9900</v>
      </c>
      <c r="E95" t="str">
        <f>IFERROR(INDEX(Sheet1!$C$2:$C$580,MATCH(Лист1!$A95,Sheet1!$A$2:$A$580,0)),"")</f>
        <v/>
      </c>
    </row>
    <row r="96" spans="1:5" ht="15" x14ac:dyDescent="0.2">
      <c r="A96" s="3">
        <v>23732</v>
      </c>
      <c r="B96" s="4">
        <v>5500</v>
      </c>
      <c r="C96" s="4" t="s">
        <v>80</v>
      </c>
      <c r="D96" s="4" t="s">
        <v>81</v>
      </c>
      <c r="E96" t="str">
        <f>IFERROR(INDEX(Sheet1!$C$2:$C$580,MATCH(Лист1!$A96,Sheet1!$A$2:$A$580,0)),"")</f>
        <v>Оплата за сервис Kcell</v>
      </c>
    </row>
    <row r="97" spans="1:5" ht="15" x14ac:dyDescent="0.2">
      <c r="A97" s="3">
        <v>23736</v>
      </c>
      <c r="B97" s="4">
        <v>200</v>
      </c>
      <c r="C97" s="4">
        <v>-2</v>
      </c>
      <c r="D97" s="4">
        <v>198</v>
      </c>
      <c r="E97" t="str">
        <f>IFERROR(INDEX(Sheet1!$C$2:$C$580,MATCH(Лист1!$A97,Sheet1!$A$2:$A$580,0)),"")</f>
        <v>Оплата за сервис Kcell</v>
      </c>
    </row>
    <row r="98" spans="1:5" ht="15" x14ac:dyDescent="0.2">
      <c r="A98" s="3">
        <v>23742</v>
      </c>
      <c r="B98" s="4">
        <v>10000</v>
      </c>
      <c r="C98" s="4">
        <v>-100</v>
      </c>
      <c r="D98" s="4">
        <v>9900</v>
      </c>
      <c r="E98" t="str">
        <f>IFERROR(INDEX(Sheet1!$C$2:$C$580,MATCH(Лист1!$A98,Sheet1!$A$2:$A$580,0)),"")</f>
        <v/>
      </c>
    </row>
    <row r="99" spans="1:5" ht="15" x14ac:dyDescent="0.2">
      <c r="A99" s="3">
        <v>23746</v>
      </c>
      <c r="B99" s="4">
        <v>1000</v>
      </c>
      <c r="C99" s="4">
        <v>-10</v>
      </c>
      <c r="D99" s="4">
        <v>990</v>
      </c>
      <c r="E99" t="str">
        <f>IFERROR(INDEX(Sheet1!$C$2:$C$580,MATCH(Лист1!$A99,Sheet1!$A$2:$A$580,0)),"")</f>
        <v>Оплата за сервис Kcell</v>
      </c>
    </row>
    <row r="100" spans="1:5" ht="15" x14ac:dyDescent="0.2">
      <c r="A100" s="3">
        <v>23828</v>
      </c>
      <c r="B100" s="4">
        <v>2500</v>
      </c>
      <c r="C100" s="4">
        <v>-25</v>
      </c>
      <c r="D100" s="4">
        <v>2475</v>
      </c>
      <c r="E100" t="str">
        <f>IFERROR(INDEX(Sheet1!$C$2:$C$580,MATCH(Лист1!$A100,Sheet1!$A$2:$A$580,0)),"")</f>
        <v>Оплата за сервис OTAU TV</v>
      </c>
    </row>
    <row r="101" spans="1:5" ht="15" x14ac:dyDescent="0.2">
      <c r="A101" s="3">
        <v>23836</v>
      </c>
      <c r="B101" s="4">
        <v>500</v>
      </c>
      <c r="C101" s="4" t="s">
        <v>64</v>
      </c>
      <c r="D101" s="4" t="s">
        <v>65</v>
      </c>
      <c r="E101" t="str">
        <f>IFERROR(INDEX(Sheet1!$C$2:$C$580,MATCH(Лист1!$A101,Sheet1!$A$2:$A$580,0)),"")</f>
        <v/>
      </c>
    </row>
    <row r="102" spans="1:5" ht="15" x14ac:dyDescent="0.2">
      <c r="A102" s="3">
        <v>23844</v>
      </c>
      <c r="B102" s="4">
        <v>2040</v>
      </c>
      <c r="C102" s="4" t="s">
        <v>82</v>
      </c>
      <c r="D102" s="4" t="s">
        <v>83</v>
      </c>
      <c r="E102" t="str">
        <f>IFERROR(INDEX(Sheet1!$C$2:$C$580,MATCH(Лист1!$A102,Sheet1!$A$2:$A$580,0)),"")</f>
        <v/>
      </c>
    </row>
    <row r="103" spans="1:5" ht="15" x14ac:dyDescent="0.2">
      <c r="A103" s="3">
        <v>23848</v>
      </c>
      <c r="B103" s="4">
        <v>5100</v>
      </c>
      <c r="C103" s="4">
        <v>-51</v>
      </c>
      <c r="D103" s="4">
        <v>5049</v>
      </c>
      <c r="E103" t="str">
        <f>IFERROR(INDEX(Sheet1!$C$2:$C$580,MATCH(Лист1!$A103,Sheet1!$A$2:$A$580,0)),"")</f>
        <v/>
      </c>
    </row>
    <row r="104" spans="1:5" ht="15" x14ac:dyDescent="0.2">
      <c r="A104" s="3">
        <v>24100</v>
      </c>
      <c r="B104" s="4">
        <v>10000</v>
      </c>
      <c r="C104" s="4">
        <v>-100</v>
      </c>
      <c r="D104" s="4">
        <v>9900</v>
      </c>
      <c r="E104" t="str">
        <f>IFERROR(INDEX(Sheet1!$C$2:$C$580,MATCH(Лист1!$A104,Sheet1!$A$2:$A$580,0)),"")</f>
        <v/>
      </c>
    </row>
    <row r="105" spans="1:5" ht="15" x14ac:dyDescent="0.2">
      <c r="A105" s="3">
        <v>24104</v>
      </c>
      <c r="B105" s="4">
        <v>10000</v>
      </c>
      <c r="C105" s="4">
        <v>-100</v>
      </c>
      <c r="D105" s="4">
        <v>9900</v>
      </c>
      <c r="E105" t="str">
        <f>IFERROR(INDEX(Sheet1!$C$2:$C$580,MATCH(Лист1!$A105,Sheet1!$A$2:$A$580,0)),"")</f>
        <v/>
      </c>
    </row>
    <row r="106" spans="1:5" ht="15" x14ac:dyDescent="0.2">
      <c r="A106" s="3">
        <v>24114</v>
      </c>
      <c r="B106" s="4">
        <v>10000</v>
      </c>
      <c r="C106" s="4">
        <v>-100</v>
      </c>
      <c r="D106" s="4">
        <v>9900</v>
      </c>
      <c r="E106" t="str">
        <f>IFERROR(INDEX(Sheet1!$C$2:$C$580,MATCH(Лист1!$A106,Sheet1!$A$2:$A$580,0)),"")</f>
        <v/>
      </c>
    </row>
    <row r="107" spans="1:5" ht="15" x14ac:dyDescent="0.2">
      <c r="A107" s="3">
        <v>24120</v>
      </c>
      <c r="B107" s="4">
        <v>10000</v>
      </c>
      <c r="C107" s="4">
        <v>-100</v>
      </c>
      <c r="D107" s="4">
        <v>9900</v>
      </c>
      <c r="E107" t="str">
        <f>IFERROR(INDEX(Sheet1!$C$2:$C$580,MATCH(Лист1!$A107,Sheet1!$A$2:$A$580,0)),"")</f>
        <v/>
      </c>
    </row>
    <row r="108" spans="1:5" ht="15" x14ac:dyDescent="0.2">
      <c r="A108" s="3">
        <v>24126</v>
      </c>
      <c r="B108" s="4">
        <v>10000</v>
      </c>
      <c r="C108" s="4">
        <v>-100</v>
      </c>
      <c r="D108" s="4">
        <v>9900</v>
      </c>
      <c r="E108" t="str">
        <f>IFERROR(INDEX(Sheet1!$C$2:$C$580,MATCH(Лист1!$A108,Sheet1!$A$2:$A$580,0)),"")</f>
        <v/>
      </c>
    </row>
    <row r="109" spans="1:5" ht="15" x14ac:dyDescent="0.2">
      <c r="A109" s="3">
        <v>24132</v>
      </c>
      <c r="B109" s="4">
        <v>10000</v>
      </c>
      <c r="C109" s="4">
        <v>-100</v>
      </c>
      <c r="D109" s="4">
        <v>9900</v>
      </c>
      <c r="E109" t="str">
        <f>IFERROR(INDEX(Sheet1!$C$2:$C$580,MATCH(Лист1!$A109,Sheet1!$A$2:$A$580,0)),"")</f>
        <v/>
      </c>
    </row>
    <row r="110" spans="1:5" ht="15" x14ac:dyDescent="0.2">
      <c r="A110" s="3">
        <v>24136</v>
      </c>
      <c r="B110" s="4">
        <v>10000</v>
      </c>
      <c r="C110" s="4">
        <v>-100</v>
      </c>
      <c r="D110" s="4">
        <v>9900</v>
      </c>
      <c r="E110" t="str">
        <f>IFERROR(INDEX(Sheet1!$C$2:$C$580,MATCH(Лист1!$A110,Sheet1!$A$2:$A$580,0)),"")</f>
        <v/>
      </c>
    </row>
    <row r="111" spans="1:5" ht="15" x14ac:dyDescent="0.2">
      <c r="A111" s="3">
        <v>24140</v>
      </c>
      <c r="B111" s="4">
        <v>10000</v>
      </c>
      <c r="C111" s="4">
        <v>-100</v>
      </c>
      <c r="D111" s="4">
        <v>9900</v>
      </c>
      <c r="E111" t="str">
        <f>IFERROR(INDEX(Sheet1!$C$2:$C$580,MATCH(Лист1!$A111,Sheet1!$A$2:$A$580,0)),"")</f>
        <v/>
      </c>
    </row>
    <row r="112" spans="1:5" ht="15" x14ac:dyDescent="0.2">
      <c r="A112" s="3">
        <v>24148</v>
      </c>
      <c r="B112" s="4">
        <v>10000</v>
      </c>
      <c r="C112" s="4">
        <v>-100</v>
      </c>
      <c r="D112" s="4">
        <v>9900</v>
      </c>
      <c r="E112" t="str">
        <f>IFERROR(INDEX(Sheet1!$C$2:$C$580,MATCH(Лист1!$A112,Sheet1!$A$2:$A$580,0)),"")</f>
        <v/>
      </c>
    </row>
    <row r="113" spans="1:5" ht="15" x14ac:dyDescent="0.2">
      <c r="A113" s="3">
        <v>24152</v>
      </c>
      <c r="B113" s="4">
        <v>10000</v>
      </c>
      <c r="C113" s="4">
        <v>-100</v>
      </c>
      <c r="D113" s="4">
        <v>9900</v>
      </c>
      <c r="E113" t="str">
        <f>IFERROR(INDEX(Sheet1!$C$2:$C$580,MATCH(Лист1!$A113,Sheet1!$A$2:$A$580,0)),"")</f>
        <v/>
      </c>
    </row>
    <row r="114" spans="1:5" ht="15" x14ac:dyDescent="0.2">
      <c r="A114" s="3">
        <v>24156</v>
      </c>
      <c r="B114" s="4">
        <v>10000</v>
      </c>
      <c r="C114" s="4">
        <v>-100</v>
      </c>
      <c r="D114" s="4">
        <v>9900</v>
      </c>
      <c r="E114" t="str">
        <f>IFERROR(INDEX(Sheet1!$C$2:$C$580,MATCH(Лист1!$A114,Sheet1!$A$2:$A$580,0)),"")</f>
        <v/>
      </c>
    </row>
    <row r="115" spans="1:5" ht="15" x14ac:dyDescent="0.2">
      <c r="A115" s="3">
        <v>24162</v>
      </c>
      <c r="B115" s="4">
        <v>10000</v>
      </c>
      <c r="C115" s="4">
        <v>-100</v>
      </c>
      <c r="D115" s="4">
        <v>9900</v>
      </c>
      <c r="E115" t="str">
        <f>IFERROR(INDEX(Sheet1!$C$2:$C$580,MATCH(Лист1!$A115,Sheet1!$A$2:$A$580,0)),"")</f>
        <v/>
      </c>
    </row>
    <row r="116" spans="1:5" ht="15" x14ac:dyDescent="0.2">
      <c r="A116" s="3">
        <v>24170</v>
      </c>
      <c r="B116" s="4">
        <v>10000</v>
      </c>
      <c r="C116" s="4">
        <v>-100</v>
      </c>
      <c r="D116" s="4">
        <v>9900</v>
      </c>
      <c r="E116" t="str">
        <f>IFERROR(INDEX(Sheet1!$C$2:$C$580,MATCH(Лист1!$A116,Sheet1!$A$2:$A$580,0)),"")</f>
        <v/>
      </c>
    </row>
    <row r="117" spans="1:5" ht="15" x14ac:dyDescent="0.2">
      <c r="A117" s="3">
        <v>24174</v>
      </c>
      <c r="B117" s="4">
        <v>10000</v>
      </c>
      <c r="C117" s="4">
        <v>-100</v>
      </c>
      <c r="D117" s="4">
        <v>9900</v>
      </c>
      <c r="E117" t="str">
        <f>IFERROR(INDEX(Sheet1!$C$2:$C$580,MATCH(Лист1!$A117,Sheet1!$A$2:$A$580,0)),"")</f>
        <v/>
      </c>
    </row>
    <row r="118" spans="1:5" ht="15" x14ac:dyDescent="0.2">
      <c r="A118" s="3">
        <v>24180</v>
      </c>
      <c r="B118" s="4">
        <v>10000</v>
      </c>
      <c r="C118" s="4">
        <v>-100</v>
      </c>
      <c r="D118" s="4">
        <v>9900</v>
      </c>
      <c r="E118" t="str">
        <f>IFERROR(INDEX(Sheet1!$C$2:$C$580,MATCH(Лист1!$A118,Sheet1!$A$2:$A$580,0)),"")</f>
        <v/>
      </c>
    </row>
    <row r="119" spans="1:5" ht="15" x14ac:dyDescent="0.2">
      <c r="A119" s="3">
        <v>24184</v>
      </c>
      <c r="B119" s="4">
        <v>10000</v>
      </c>
      <c r="C119" s="4">
        <v>-100</v>
      </c>
      <c r="D119" s="4">
        <v>9900</v>
      </c>
      <c r="E119" t="str">
        <f>IFERROR(INDEX(Sheet1!$C$2:$C$580,MATCH(Лист1!$A119,Sheet1!$A$2:$A$580,0)),"")</f>
        <v/>
      </c>
    </row>
    <row r="120" spans="1:5" ht="15" x14ac:dyDescent="0.2">
      <c r="A120" s="3">
        <v>24190</v>
      </c>
      <c r="B120" s="4">
        <v>10000</v>
      </c>
      <c r="C120" s="4">
        <v>-100</v>
      </c>
      <c r="D120" s="4">
        <v>9900</v>
      </c>
      <c r="E120" t="str">
        <f>IFERROR(INDEX(Sheet1!$C$2:$C$580,MATCH(Лист1!$A120,Sheet1!$A$2:$A$580,0)),"")</f>
        <v/>
      </c>
    </row>
    <row r="121" spans="1:5" ht="15" x14ac:dyDescent="0.2">
      <c r="A121" s="3">
        <v>24198</v>
      </c>
      <c r="B121" s="4">
        <v>10000</v>
      </c>
      <c r="C121" s="4">
        <v>-100</v>
      </c>
      <c r="D121" s="4">
        <v>9900</v>
      </c>
      <c r="E121" t="str">
        <f>IFERROR(INDEX(Sheet1!$C$2:$C$580,MATCH(Лист1!$A121,Sheet1!$A$2:$A$580,0)),"")</f>
        <v/>
      </c>
    </row>
    <row r="122" spans="1:5" ht="15" x14ac:dyDescent="0.2">
      <c r="A122" s="3">
        <v>24202</v>
      </c>
      <c r="B122" s="4">
        <v>10000</v>
      </c>
      <c r="C122" s="4">
        <v>-100</v>
      </c>
      <c r="D122" s="4">
        <v>9900</v>
      </c>
      <c r="E122" t="str">
        <f>IFERROR(INDEX(Sheet1!$C$2:$C$580,MATCH(Лист1!$A122,Sheet1!$A$2:$A$580,0)),"")</f>
        <v/>
      </c>
    </row>
    <row r="123" spans="1:5" ht="15" x14ac:dyDescent="0.2">
      <c r="A123" s="3">
        <v>24206</v>
      </c>
      <c r="B123" s="4">
        <v>10000</v>
      </c>
      <c r="C123" s="4">
        <v>-100</v>
      </c>
      <c r="D123" s="4">
        <v>9900</v>
      </c>
      <c r="E123" t="str">
        <f>IFERROR(INDEX(Sheet1!$C$2:$C$580,MATCH(Лист1!$A123,Sheet1!$A$2:$A$580,0)),"")</f>
        <v/>
      </c>
    </row>
    <row r="124" spans="1:5" ht="15" x14ac:dyDescent="0.2">
      <c r="A124" s="3">
        <v>24212</v>
      </c>
      <c r="B124" s="4">
        <v>400</v>
      </c>
      <c r="C124" s="4" t="s">
        <v>62</v>
      </c>
      <c r="D124" s="4" t="s">
        <v>63</v>
      </c>
      <c r="E124" t="str">
        <f>IFERROR(INDEX(Sheet1!$C$2:$C$580,MATCH(Лист1!$A124,Sheet1!$A$2:$A$580,0)),"")</f>
        <v/>
      </c>
    </row>
    <row r="125" spans="1:5" ht="15" x14ac:dyDescent="0.2">
      <c r="A125" s="3">
        <v>24216</v>
      </c>
      <c r="B125" s="4">
        <v>5000</v>
      </c>
      <c r="C125" s="4">
        <v>-35</v>
      </c>
      <c r="D125" s="4">
        <v>4965</v>
      </c>
      <c r="E125" t="str">
        <f>IFERROR(INDEX(Sheet1!$C$2:$C$580,MATCH(Лист1!$A125,Sheet1!$A$2:$A$580,0)),"")</f>
        <v/>
      </c>
    </row>
    <row r="126" spans="1:5" ht="15" x14ac:dyDescent="0.2">
      <c r="A126" s="3">
        <v>24220</v>
      </c>
      <c r="B126" s="4">
        <v>10000</v>
      </c>
      <c r="C126" s="4">
        <v>-100</v>
      </c>
      <c r="D126" s="4">
        <v>9900</v>
      </c>
      <c r="E126" t="str">
        <f>IFERROR(INDEX(Sheet1!$C$2:$C$580,MATCH(Лист1!$A126,Sheet1!$A$2:$A$580,0)),"")</f>
        <v/>
      </c>
    </row>
    <row r="127" spans="1:5" ht="15" x14ac:dyDescent="0.2">
      <c r="A127" s="3">
        <v>24224</v>
      </c>
      <c r="B127" s="4">
        <v>2000</v>
      </c>
      <c r="C127" s="4">
        <v>-14</v>
      </c>
      <c r="D127" s="4">
        <v>1986</v>
      </c>
      <c r="E127" t="str">
        <f>IFERROR(INDEX(Sheet1!$C$2:$C$580,MATCH(Лист1!$A127,Sheet1!$A$2:$A$580,0)),"")</f>
        <v/>
      </c>
    </row>
    <row r="128" spans="1:5" ht="15" x14ac:dyDescent="0.2">
      <c r="A128" s="3">
        <v>24230</v>
      </c>
      <c r="B128" s="4">
        <v>3500</v>
      </c>
      <c r="C128" s="4">
        <v>-35</v>
      </c>
      <c r="D128" s="4">
        <v>3465</v>
      </c>
      <c r="E128" t="str">
        <f>IFERROR(INDEX(Sheet1!$C$2:$C$580,MATCH(Лист1!$A128,Sheet1!$A$2:$A$580,0)),"")</f>
        <v/>
      </c>
    </row>
    <row r="129" spans="1:5" ht="15" x14ac:dyDescent="0.2">
      <c r="A129" s="3">
        <v>24234</v>
      </c>
      <c r="B129" s="4">
        <v>800</v>
      </c>
      <c r="C129" s="4" t="s">
        <v>84</v>
      </c>
      <c r="D129" s="4" t="s">
        <v>85</v>
      </c>
      <c r="E129" t="str">
        <f>IFERROR(INDEX(Sheet1!$C$2:$C$580,MATCH(Лист1!$A129,Sheet1!$A$2:$A$580,0)),"")</f>
        <v/>
      </c>
    </row>
    <row r="130" spans="1:5" ht="15" x14ac:dyDescent="0.2">
      <c r="A130" s="3">
        <v>24254</v>
      </c>
      <c r="B130" s="4">
        <v>1157</v>
      </c>
      <c r="C130" s="4" t="s">
        <v>86</v>
      </c>
      <c r="D130" s="4" t="s">
        <v>87</v>
      </c>
      <c r="E130" t="str">
        <f>IFERROR(INDEX(Sheet1!$C$2:$C$580,MATCH(Лист1!$A130,Sheet1!$A$2:$A$580,0)),"")</f>
        <v/>
      </c>
    </row>
    <row r="131" spans="1:5" ht="15" x14ac:dyDescent="0.2">
      <c r="A131" s="3">
        <v>24242</v>
      </c>
      <c r="B131" s="4">
        <v>5100</v>
      </c>
      <c r="C131" s="4">
        <v>-51</v>
      </c>
      <c r="D131" s="4">
        <v>5049</v>
      </c>
      <c r="E131" t="str">
        <f>IFERROR(INDEX(Sheet1!$C$2:$C$580,MATCH(Лист1!$A131,Sheet1!$A$2:$A$580,0)),"")</f>
        <v/>
      </c>
    </row>
    <row r="132" spans="1:5" ht="15" x14ac:dyDescent="0.2">
      <c r="A132" s="3">
        <v>24244</v>
      </c>
      <c r="B132" s="4">
        <v>100</v>
      </c>
      <c r="C132" s="4">
        <v>-1</v>
      </c>
      <c r="D132" s="4">
        <v>99</v>
      </c>
      <c r="E132" t="str">
        <f>IFERROR(INDEX(Sheet1!$C$2:$C$580,MATCH(Лист1!$A132,Sheet1!$A$2:$A$580,0)),"")</f>
        <v/>
      </c>
    </row>
    <row r="133" spans="1:5" ht="15" x14ac:dyDescent="0.2">
      <c r="A133" s="3">
        <v>24250</v>
      </c>
      <c r="B133" s="4">
        <v>100</v>
      </c>
      <c r="C133" s="4">
        <v>-1</v>
      </c>
      <c r="D133" s="4">
        <v>99</v>
      </c>
      <c r="E133" t="str">
        <f>IFERROR(INDEX(Sheet1!$C$2:$C$580,MATCH(Лист1!$A133,Sheet1!$A$2:$A$580,0)),"")</f>
        <v/>
      </c>
    </row>
    <row r="134" spans="1:5" ht="15" x14ac:dyDescent="0.2">
      <c r="A134" s="3">
        <v>24262</v>
      </c>
      <c r="B134" s="4">
        <v>10000</v>
      </c>
      <c r="C134" s="4">
        <v>-100</v>
      </c>
      <c r="D134" s="4">
        <v>9900</v>
      </c>
      <c r="E134" t="str">
        <f>IFERROR(INDEX(Sheet1!$C$2:$C$580,MATCH(Лист1!$A134,Sheet1!$A$2:$A$580,0)),"")</f>
        <v/>
      </c>
    </row>
    <row r="135" spans="1:5" ht="15" x14ac:dyDescent="0.2">
      <c r="A135" s="3">
        <v>24258</v>
      </c>
      <c r="B135" s="4">
        <v>510</v>
      </c>
      <c r="C135" s="4" t="s">
        <v>88</v>
      </c>
      <c r="D135" s="4" t="s">
        <v>89</v>
      </c>
      <c r="E135" t="str">
        <f>IFERROR(INDEX(Sheet1!$C$2:$C$580,MATCH(Лист1!$A135,Sheet1!$A$2:$A$580,0)),"")</f>
        <v/>
      </c>
    </row>
    <row r="136" spans="1:5" ht="15" x14ac:dyDescent="0.2">
      <c r="A136" s="3">
        <v>24260</v>
      </c>
      <c r="B136" s="4">
        <v>1020</v>
      </c>
      <c r="C136" s="4" t="s">
        <v>90</v>
      </c>
      <c r="D136" s="4" t="s">
        <v>91</v>
      </c>
      <c r="E136" t="str">
        <f>IFERROR(INDEX(Sheet1!$C$2:$C$580,MATCH(Лист1!$A136,Sheet1!$A$2:$A$580,0)),"")</f>
        <v/>
      </c>
    </row>
    <row r="137" spans="1:5" ht="15" x14ac:dyDescent="0.2">
      <c r="A137" s="3">
        <v>24266</v>
      </c>
      <c r="B137" s="4">
        <v>10000</v>
      </c>
      <c r="C137" s="4">
        <v>-100</v>
      </c>
      <c r="D137" s="4">
        <v>9900</v>
      </c>
      <c r="E137" t="str">
        <f>IFERROR(INDEX(Sheet1!$C$2:$C$580,MATCH(Лист1!$A137,Sheet1!$A$2:$A$580,0)),"")</f>
        <v/>
      </c>
    </row>
    <row r="138" spans="1:5" ht="15" x14ac:dyDescent="0.2">
      <c r="A138" s="3">
        <v>24284</v>
      </c>
      <c r="B138" s="4">
        <v>10000</v>
      </c>
      <c r="C138" s="4">
        <v>-100</v>
      </c>
      <c r="D138" s="4">
        <v>9900</v>
      </c>
      <c r="E138" t="str">
        <f>IFERROR(INDEX(Sheet1!$C$2:$C$580,MATCH(Лист1!$A138,Sheet1!$A$2:$A$580,0)),"")</f>
        <v/>
      </c>
    </row>
    <row r="139" spans="1:5" ht="15" x14ac:dyDescent="0.2">
      <c r="A139" s="3">
        <v>24276</v>
      </c>
      <c r="B139" s="4">
        <v>10000</v>
      </c>
      <c r="C139" s="4">
        <v>-100</v>
      </c>
      <c r="D139" s="4">
        <v>9900</v>
      </c>
      <c r="E139" t="str">
        <f>IFERROR(INDEX(Sheet1!$C$2:$C$580,MATCH(Лист1!$A139,Sheet1!$A$2:$A$580,0)),"")</f>
        <v/>
      </c>
    </row>
    <row r="140" spans="1:5" ht="15" x14ac:dyDescent="0.2">
      <c r="A140" s="3">
        <v>24280</v>
      </c>
      <c r="B140" s="4">
        <v>10000</v>
      </c>
      <c r="C140" s="4">
        <v>-100</v>
      </c>
      <c r="D140" s="4">
        <v>9900</v>
      </c>
      <c r="E140" t="str">
        <f>IFERROR(INDEX(Sheet1!$C$2:$C$580,MATCH(Лист1!$A140,Sheet1!$A$2:$A$580,0)),"")</f>
        <v/>
      </c>
    </row>
    <row r="141" spans="1:5" ht="15" x14ac:dyDescent="0.2">
      <c r="A141" s="3">
        <v>24290</v>
      </c>
      <c r="B141" s="4">
        <v>10000</v>
      </c>
      <c r="C141" s="4">
        <v>-100</v>
      </c>
      <c r="D141" s="4">
        <v>9900</v>
      </c>
      <c r="E141" t="str">
        <f>IFERROR(INDEX(Sheet1!$C$2:$C$580,MATCH(Лист1!$A141,Sheet1!$A$2:$A$580,0)),"")</f>
        <v/>
      </c>
    </row>
    <row r="142" spans="1:5" ht="15" x14ac:dyDescent="0.2">
      <c r="A142" s="3">
        <v>24294</v>
      </c>
      <c r="B142" s="4">
        <v>10000</v>
      </c>
      <c r="C142" s="4">
        <v>-100</v>
      </c>
      <c r="D142" s="4">
        <v>9900</v>
      </c>
      <c r="E142" t="str">
        <f>IFERROR(INDEX(Sheet1!$C$2:$C$580,MATCH(Лист1!$A142,Sheet1!$A$2:$A$580,0)),"")</f>
        <v/>
      </c>
    </row>
    <row r="143" spans="1:5" ht="15" x14ac:dyDescent="0.2">
      <c r="A143" s="3">
        <v>24298</v>
      </c>
      <c r="B143" s="4">
        <v>10000</v>
      </c>
      <c r="C143" s="4">
        <v>-100</v>
      </c>
      <c r="D143" s="4">
        <v>9900</v>
      </c>
      <c r="E143" t="str">
        <f>IFERROR(INDEX(Sheet1!$C$2:$C$580,MATCH(Лист1!$A143,Sheet1!$A$2:$A$580,0)),"")</f>
        <v/>
      </c>
    </row>
    <row r="144" spans="1:5" ht="15" x14ac:dyDescent="0.2">
      <c r="A144" s="3">
        <v>24304</v>
      </c>
      <c r="B144" s="4">
        <v>10000</v>
      </c>
      <c r="C144" s="4">
        <v>-100</v>
      </c>
      <c r="D144" s="4">
        <v>9900</v>
      </c>
      <c r="E144" t="str">
        <f>IFERROR(INDEX(Sheet1!$C$2:$C$580,MATCH(Лист1!$A144,Sheet1!$A$2:$A$580,0)),"")</f>
        <v/>
      </c>
    </row>
    <row r="145" spans="1:5" ht="15" x14ac:dyDescent="0.2">
      <c r="A145" s="3">
        <v>24308</v>
      </c>
      <c r="B145" s="4">
        <v>10000</v>
      </c>
      <c r="C145" s="4">
        <v>-100</v>
      </c>
      <c r="D145" s="4">
        <v>9900</v>
      </c>
      <c r="E145" t="str">
        <f>IFERROR(INDEX(Sheet1!$C$2:$C$580,MATCH(Лист1!$A145,Sheet1!$A$2:$A$580,0)),"")</f>
        <v/>
      </c>
    </row>
    <row r="146" spans="1:5" ht="15" x14ac:dyDescent="0.2">
      <c r="A146" s="3">
        <v>24312</v>
      </c>
      <c r="B146" s="4">
        <v>10000</v>
      </c>
      <c r="C146" s="4">
        <v>-100</v>
      </c>
      <c r="D146" s="4">
        <v>9900</v>
      </c>
      <c r="E146" t="str">
        <f>IFERROR(INDEX(Sheet1!$C$2:$C$580,MATCH(Лист1!$A146,Sheet1!$A$2:$A$580,0)),"")</f>
        <v/>
      </c>
    </row>
    <row r="147" spans="1:5" ht="15" x14ac:dyDescent="0.2">
      <c r="A147" s="3">
        <v>24318</v>
      </c>
      <c r="B147" s="4">
        <v>10000</v>
      </c>
      <c r="C147" s="4">
        <v>-100</v>
      </c>
      <c r="D147" s="4">
        <v>9900</v>
      </c>
      <c r="E147" t="str">
        <f>IFERROR(INDEX(Sheet1!$C$2:$C$580,MATCH(Лист1!$A147,Sheet1!$A$2:$A$580,0)),"")</f>
        <v/>
      </c>
    </row>
    <row r="148" spans="1:5" ht="15" x14ac:dyDescent="0.2">
      <c r="A148" s="3">
        <v>24322</v>
      </c>
      <c r="B148" s="4">
        <v>10000</v>
      </c>
      <c r="C148" s="4">
        <v>-100</v>
      </c>
      <c r="D148" s="4">
        <v>9900</v>
      </c>
      <c r="E148" t="str">
        <f>IFERROR(INDEX(Sheet1!$C$2:$C$580,MATCH(Лист1!$A148,Sheet1!$A$2:$A$580,0)),"")</f>
        <v/>
      </c>
    </row>
    <row r="149" spans="1:5" ht="15" x14ac:dyDescent="0.2">
      <c r="A149" s="3">
        <v>24326</v>
      </c>
      <c r="B149" s="4">
        <v>10000</v>
      </c>
      <c r="C149" s="4">
        <v>-100</v>
      </c>
      <c r="D149" s="4">
        <v>9900</v>
      </c>
      <c r="E149" t="str">
        <f>IFERROR(INDEX(Sheet1!$C$2:$C$580,MATCH(Лист1!$A149,Sheet1!$A$2:$A$580,0)),"")</f>
        <v/>
      </c>
    </row>
    <row r="150" spans="1:5" ht="15" x14ac:dyDescent="0.2">
      <c r="A150" s="3">
        <v>24332</v>
      </c>
      <c r="B150" s="4">
        <v>10000</v>
      </c>
      <c r="C150" s="4">
        <v>-100</v>
      </c>
      <c r="D150" s="4">
        <v>9900</v>
      </c>
      <c r="E150" t="str">
        <f>IFERROR(INDEX(Sheet1!$C$2:$C$580,MATCH(Лист1!$A150,Sheet1!$A$2:$A$580,0)),"")</f>
        <v/>
      </c>
    </row>
    <row r="151" spans="1:5" ht="15" x14ac:dyDescent="0.2">
      <c r="A151" s="3">
        <v>24336</v>
      </c>
      <c r="B151" s="4">
        <v>10000</v>
      </c>
      <c r="C151" s="4">
        <v>-100</v>
      </c>
      <c r="D151" s="4">
        <v>9900</v>
      </c>
      <c r="E151" t="str">
        <f>IFERROR(INDEX(Sheet1!$C$2:$C$580,MATCH(Лист1!$A151,Sheet1!$A$2:$A$580,0)),"")</f>
        <v/>
      </c>
    </row>
    <row r="152" spans="1:5" ht="15" x14ac:dyDescent="0.2">
      <c r="A152" s="3">
        <v>24340</v>
      </c>
      <c r="B152" s="4">
        <v>10000</v>
      </c>
      <c r="C152" s="4">
        <v>-100</v>
      </c>
      <c r="D152" s="4">
        <v>9900</v>
      </c>
      <c r="E152" t="str">
        <f>IFERROR(INDEX(Sheet1!$C$2:$C$580,MATCH(Лист1!$A152,Sheet1!$A$2:$A$580,0)),"")</f>
        <v/>
      </c>
    </row>
    <row r="153" spans="1:5" ht="15" x14ac:dyDescent="0.2">
      <c r="A153" s="3">
        <v>24346</v>
      </c>
      <c r="B153" s="4">
        <v>10000</v>
      </c>
      <c r="C153" s="4">
        <v>-100</v>
      </c>
      <c r="D153" s="4">
        <v>9900</v>
      </c>
      <c r="E153" t="str">
        <f>IFERROR(INDEX(Sheet1!$C$2:$C$580,MATCH(Лист1!$A153,Sheet1!$A$2:$A$580,0)),"")</f>
        <v/>
      </c>
    </row>
    <row r="154" spans="1:5" ht="15" x14ac:dyDescent="0.2">
      <c r="A154" s="3">
        <v>24350</v>
      </c>
      <c r="B154" s="4">
        <v>6000</v>
      </c>
      <c r="C154" s="4">
        <v>-42</v>
      </c>
      <c r="D154" s="4">
        <v>5958</v>
      </c>
      <c r="E154" t="str">
        <f>IFERROR(INDEX(Sheet1!$C$2:$C$580,MATCH(Лист1!$A154,Sheet1!$A$2:$A$580,0)),"")</f>
        <v/>
      </c>
    </row>
    <row r="155" spans="1:5" ht="15" x14ac:dyDescent="0.2">
      <c r="A155" s="3">
        <v>24358</v>
      </c>
      <c r="B155" s="4">
        <v>10000</v>
      </c>
      <c r="C155" s="4">
        <v>-100</v>
      </c>
      <c r="D155" s="4">
        <v>9900</v>
      </c>
      <c r="E155" t="str">
        <f>IFERROR(INDEX(Sheet1!$C$2:$C$580,MATCH(Лист1!$A155,Sheet1!$A$2:$A$580,0)),"")</f>
        <v/>
      </c>
    </row>
    <row r="156" spans="1:5" ht="15" x14ac:dyDescent="0.2">
      <c r="A156" s="3">
        <v>24362</v>
      </c>
      <c r="B156" s="4">
        <v>10000</v>
      </c>
      <c r="C156" s="4">
        <v>-100</v>
      </c>
      <c r="D156" s="4">
        <v>9900</v>
      </c>
      <c r="E156" t="str">
        <f>IFERROR(INDEX(Sheet1!$C$2:$C$580,MATCH(Лист1!$A156,Sheet1!$A$2:$A$580,0)),"")</f>
        <v/>
      </c>
    </row>
    <row r="157" spans="1:5" ht="15" x14ac:dyDescent="0.2">
      <c r="A157" s="3">
        <v>24368</v>
      </c>
      <c r="B157" s="4">
        <v>10000</v>
      </c>
      <c r="C157" s="4">
        <v>-100</v>
      </c>
      <c r="D157" s="4">
        <v>9900</v>
      </c>
      <c r="E157" t="str">
        <f>IFERROR(INDEX(Sheet1!$C$2:$C$580,MATCH(Лист1!$A157,Sheet1!$A$2:$A$580,0)),"")</f>
        <v/>
      </c>
    </row>
    <row r="158" spans="1:5" ht="15" x14ac:dyDescent="0.2">
      <c r="A158" s="3">
        <v>24372</v>
      </c>
      <c r="B158" s="4">
        <v>10000</v>
      </c>
      <c r="C158" s="4">
        <v>-100</v>
      </c>
      <c r="D158" s="4">
        <v>9900</v>
      </c>
      <c r="E158" t="str">
        <f>IFERROR(INDEX(Sheet1!$C$2:$C$580,MATCH(Лист1!$A158,Sheet1!$A$2:$A$580,0)),"")</f>
        <v/>
      </c>
    </row>
    <row r="159" spans="1:5" ht="15" x14ac:dyDescent="0.2">
      <c r="A159" s="3">
        <v>24376</v>
      </c>
      <c r="B159" s="4">
        <v>10000</v>
      </c>
      <c r="C159" s="4">
        <v>-100</v>
      </c>
      <c r="D159" s="4">
        <v>9900</v>
      </c>
      <c r="E159" t="str">
        <f>IFERROR(INDEX(Sheet1!$C$2:$C$580,MATCH(Лист1!$A159,Sheet1!$A$2:$A$580,0)),"")</f>
        <v/>
      </c>
    </row>
    <row r="160" spans="1:5" ht="15" x14ac:dyDescent="0.2">
      <c r="A160" s="3">
        <v>24382</v>
      </c>
      <c r="B160" s="4">
        <v>10000</v>
      </c>
      <c r="C160" s="4">
        <v>-100</v>
      </c>
      <c r="D160" s="4">
        <v>9900</v>
      </c>
      <c r="E160" t="str">
        <f>IFERROR(INDEX(Sheet1!$C$2:$C$580,MATCH(Лист1!$A160,Sheet1!$A$2:$A$580,0)),"")</f>
        <v/>
      </c>
    </row>
    <row r="161" spans="1:5" ht="15" x14ac:dyDescent="0.2">
      <c r="A161" s="3">
        <v>24384</v>
      </c>
      <c r="B161" s="4">
        <v>5000</v>
      </c>
      <c r="C161" s="4">
        <v>-35</v>
      </c>
      <c r="D161" s="4">
        <v>4965</v>
      </c>
      <c r="E161" t="str">
        <f>IFERROR(INDEX(Sheet1!$C$2:$C$580,MATCH(Лист1!$A161,Sheet1!$A$2:$A$580,0)),"")</f>
        <v/>
      </c>
    </row>
    <row r="162" spans="1:5" ht="15" x14ac:dyDescent="0.2">
      <c r="A162" s="3">
        <v>24388</v>
      </c>
      <c r="B162" s="4">
        <v>10000</v>
      </c>
      <c r="C162" s="4">
        <v>-100</v>
      </c>
      <c r="D162" s="4">
        <v>9900</v>
      </c>
      <c r="E162" t="str">
        <f>IFERROR(INDEX(Sheet1!$C$2:$C$580,MATCH(Лист1!$A162,Sheet1!$A$2:$A$580,0)),"")</f>
        <v/>
      </c>
    </row>
    <row r="163" spans="1:5" ht="15" x14ac:dyDescent="0.2">
      <c r="A163" s="3">
        <v>24396</v>
      </c>
      <c r="B163" s="4">
        <v>10000</v>
      </c>
      <c r="C163" s="4">
        <v>-100</v>
      </c>
      <c r="D163" s="4">
        <v>9900</v>
      </c>
      <c r="E163" t="str">
        <f>IFERROR(INDEX(Sheet1!$C$2:$C$580,MATCH(Лист1!$A163,Sheet1!$A$2:$A$580,0)),"")</f>
        <v/>
      </c>
    </row>
    <row r="164" spans="1:5" ht="15" x14ac:dyDescent="0.2">
      <c r="A164" s="3">
        <v>24402</v>
      </c>
      <c r="B164" s="4">
        <v>10000</v>
      </c>
      <c r="C164" s="4">
        <v>-100</v>
      </c>
      <c r="D164" s="4">
        <v>9900</v>
      </c>
      <c r="E164" t="str">
        <f>IFERROR(INDEX(Sheet1!$C$2:$C$580,MATCH(Лист1!$A164,Sheet1!$A$2:$A$580,0)),"")</f>
        <v/>
      </c>
    </row>
    <row r="165" spans="1:5" ht="15" x14ac:dyDescent="0.2">
      <c r="A165" s="3">
        <v>24406</v>
      </c>
      <c r="B165" s="4">
        <v>10000</v>
      </c>
      <c r="C165" s="4">
        <v>-100</v>
      </c>
      <c r="D165" s="4">
        <v>9900</v>
      </c>
      <c r="E165" t="str">
        <f>IFERROR(INDEX(Sheet1!$C$2:$C$580,MATCH(Лист1!$A165,Sheet1!$A$2:$A$580,0)),"")</f>
        <v/>
      </c>
    </row>
    <row r="166" spans="1:5" ht="15" x14ac:dyDescent="0.2">
      <c r="A166" s="3">
        <v>24410</v>
      </c>
      <c r="B166" s="4">
        <v>10000</v>
      </c>
      <c r="C166" s="4">
        <v>-100</v>
      </c>
      <c r="D166" s="4">
        <v>9900</v>
      </c>
      <c r="E166" t="str">
        <f>IFERROR(INDEX(Sheet1!$C$2:$C$580,MATCH(Лист1!$A166,Sheet1!$A$2:$A$580,0)),"")</f>
        <v/>
      </c>
    </row>
    <row r="167" spans="1:5" ht="15" x14ac:dyDescent="0.2">
      <c r="A167" s="3">
        <v>24416</v>
      </c>
      <c r="B167" s="4">
        <v>10000</v>
      </c>
      <c r="C167" s="4">
        <v>-100</v>
      </c>
      <c r="D167" s="4">
        <v>9900</v>
      </c>
      <c r="E167" t="str">
        <f>IFERROR(INDEX(Sheet1!$C$2:$C$580,MATCH(Лист1!$A167,Sheet1!$A$2:$A$580,0)),"")</f>
        <v/>
      </c>
    </row>
    <row r="168" spans="1:5" ht="15" x14ac:dyDescent="0.2">
      <c r="A168" s="3">
        <v>24420</v>
      </c>
      <c r="B168" s="4">
        <v>10000</v>
      </c>
      <c r="C168" s="4">
        <v>-100</v>
      </c>
      <c r="D168" s="4">
        <v>9900</v>
      </c>
      <c r="E168" t="str">
        <f>IFERROR(INDEX(Sheet1!$C$2:$C$580,MATCH(Лист1!$A168,Sheet1!$A$2:$A$580,0)),"")</f>
        <v/>
      </c>
    </row>
    <row r="169" spans="1:5" ht="15" x14ac:dyDescent="0.2">
      <c r="A169" s="3">
        <v>24424</v>
      </c>
      <c r="B169" s="4">
        <v>10000</v>
      </c>
      <c r="C169" s="4">
        <v>-100</v>
      </c>
      <c r="D169" s="4">
        <v>9900</v>
      </c>
      <c r="E169" t="str">
        <f>IFERROR(INDEX(Sheet1!$C$2:$C$580,MATCH(Лист1!$A169,Sheet1!$A$2:$A$580,0)),"")</f>
        <v/>
      </c>
    </row>
    <row r="170" spans="1:5" ht="15" hidden="1" x14ac:dyDescent="0.2">
      <c r="A170" s="3">
        <v>25012</v>
      </c>
      <c r="B170" s="4">
        <v>3000</v>
      </c>
      <c r="C170" s="4">
        <v>-30</v>
      </c>
      <c r="D170" s="4">
        <v>2970</v>
      </c>
    </row>
    <row r="171" spans="1:5" ht="15" hidden="1" x14ac:dyDescent="0.2">
      <c r="A171" s="3">
        <v>25016</v>
      </c>
      <c r="B171" s="4">
        <v>9600</v>
      </c>
      <c r="C171" s="4" t="s">
        <v>92</v>
      </c>
      <c r="D171" s="4" t="s">
        <v>93</v>
      </c>
    </row>
    <row r="172" spans="1:5" ht="15" hidden="1" x14ac:dyDescent="0.2">
      <c r="A172" s="3">
        <v>25020</v>
      </c>
      <c r="B172" s="4">
        <v>400</v>
      </c>
      <c r="C172" s="4" t="s">
        <v>62</v>
      </c>
      <c r="D172" s="4" t="s">
        <v>63</v>
      </c>
    </row>
    <row r="173" spans="1:5" ht="15" x14ac:dyDescent="0.2">
      <c r="A173" s="2"/>
      <c r="B173" s="5"/>
      <c r="C173" s="5"/>
      <c r="D173" s="5"/>
    </row>
  </sheetData>
  <mergeCells count="4">
    <mergeCell ref="A1:A2"/>
    <mergeCell ref="D1:D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cp:revision>2</cp:revision>
  <dcterms:created xsi:type="dcterms:W3CDTF">2019-03-13T11:44:54Z</dcterms:created>
  <dcterms:modified xsi:type="dcterms:W3CDTF">2019-03-19T05:26:38Z</dcterms:modified>
  <dc:language>en-US</dc:language>
</cp:coreProperties>
</file>