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 activeTab="2"/>
  </bookViews>
  <sheets>
    <sheet name="Список" sheetId="1" r:id="rId1"/>
    <sheet name="Приход" sheetId="2" r:id="rId2"/>
    <sheet name="Расход" sheetId="4" r:id="rId3"/>
  </sheets>
  <calcPr calcId="145621"/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C4" i="4" l="1"/>
  <c r="D4" i="4"/>
  <c r="H4" i="4"/>
  <c r="C3" i="4"/>
  <c r="D3" i="4"/>
  <c r="H3" i="4"/>
  <c r="H5" i="4"/>
  <c r="H6" i="4"/>
  <c r="H7" i="4"/>
  <c r="H2" i="4"/>
  <c r="C2" i="4"/>
  <c r="D2" i="4"/>
  <c r="D5" i="4"/>
  <c r="D6" i="4"/>
  <c r="D7" i="4"/>
  <c r="C7" i="4"/>
  <c r="C6" i="4"/>
  <c r="C5" i="2"/>
  <c r="F5" i="2"/>
  <c r="C4" i="2"/>
  <c r="F4" i="2"/>
  <c r="F2" i="2"/>
  <c r="F3" i="2"/>
  <c r="C5" i="4"/>
  <c r="C3" i="2"/>
  <c r="C2" i="2"/>
</calcChain>
</file>

<file path=xl/sharedStrings.xml><?xml version="1.0" encoding="utf-8"?>
<sst xmlns="http://schemas.openxmlformats.org/spreadsheetml/2006/main" count="288" uniqueCount="280">
  <si>
    <t>A01</t>
  </si>
  <si>
    <t>A02</t>
  </si>
  <si>
    <t>A03</t>
  </si>
  <si>
    <t>А04</t>
  </si>
  <si>
    <t>А05</t>
  </si>
  <si>
    <t>А06</t>
  </si>
  <si>
    <t>А07</t>
  </si>
  <si>
    <t>А08</t>
  </si>
  <si>
    <t>А09</t>
  </si>
  <si>
    <t>А10</t>
  </si>
  <si>
    <t>А100</t>
  </si>
  <si>
    <t>А101</t>
  </si>
  <si>
    <t>А102</t>
  </si>
  <si>
    <t>А103</t>
  </si>
  <si>
    <t>А104</t>
  </si>
  <si>
    <t>А105</t>
  </si>
  <si>
    <t>А106</t>
  </si>
  <si>
    <t>А107</t>
  </si>
  <si>
    <t>А108</t>
  </si>
  <si>
    <t>А11</t>
  </si>
  <si>
    <t>А110</t>
  </si>
  <si>
    <t>А111</t>
  </si>
  <si>
    <t>А112</t>
  </si>
  <si>
    <t>А113</t>
  </si>
  <si>
    <t>А114</t>
  </si>
  <si>
    <t>А115</t>
  </si>
  <si>
    <t>А116</t>
  </si>
  <si>
    <t>А117</t>
  </si>
  <si>
    <t>А118</t>
  </si>
  <si>
    <t>А12</t>
  </si>
  <si>
    <t>А120</t>
  </si>
  <si>
    <t>А13</t>
  </si>
  <si>
    <t>А14</t>
  </si>
  <si>
    <t>А15</t>
  </si>
  <si>
    <t>А16</t>
  </si>
  <si>
    <t>А17</t>
  </si>
  <si>
    <t>А18</t>
  </si>
  <si>
    <t>А20</t>
  </si>
  <si>
    <t>А21</t>
  </si>
  <si>
    <t>А22</t>
  </si>
  <si>
    <t>А23</t>
  </si>
  <si>
    <t>А24</t>
  </si>
  <si>
    <t>А25</t>
  </si>
  <si>
    <t>А27</t>
  </si>
  <si>
    <t>А28</t>
  </si>
  <si>
    <t>А29</t>
  </si>
  <si>
    <t>А30</t>
  </si>
  <si>
    <t>А31</t>
  </si>
  <si>
    <t>А32</t>
  </si>
  <si>
    <t>А33</t>
  </si>
  <si>
    <t>А34</t>
  </si>
  <si>
    <t>А35</t>
  </si>
  <si>
    <t>А36</t>
  </si>
  <si>
    <t>А37</t>
  </si>
  <si>
    <t>А38</t>
  </si>
  <si>
    <t>А39</t>
  </si>
  <si>
    <t>А40</t>
  </si>
  <si>
    <t>А41</t>
  </si>
  <si>
    <t>А42</t>
  </si>
  <si>
    <t>А43</t>
  </si>
  <si>
    <t>А44</t>
  </si>
  <si>
    <t>А45</t>
  </si>
  <si>
    <t>А46</t>
  </si>
  <si>
    <t>А47</t>
  </si>
  <si>
    <t>А48</t>
  </si>
  <si>
    <t>А49</t>
  </si>
  <si>
    <t>А50</t>
  </si>
  <si>
    <t>А51</t>
  </si>
  <si>
    <t>А52</t>
  </si>
  <si>
    <t>А54</t>
  </si>
  <si>
    <t>А55</t>
  </si>
  <si>
    <t>А56</t>
  </si>
  <si>
    <t>А57</t>
  </si>
  <si>
    <t>А58</t>
  </si>
  <si>
    <t>А59</t>
  </si>
  <si>
    <t>А60</t>
  </si>
  <si>
    <t>А61</t>
  </si>
  <si>
    <t>А62</t>
  </si>
  <si>
    <t>А63</t>
  </si>
  <si>
    <t>А64</t>
  </si>
  <si>
    <t>А65</t>
  </si>
  <si>
    <t>А66</t>
  </si>
  <si>
    <t>А67</t>
  </si>
  <si>
    <t>А68</t>
  </si>
  <si>
    <t>А70</t>
  </si>
  <si>
    <t>А72</t>
  </si>
  <si>
    <t>А73</t>
  </si>
  <si>
    <t>А74</t>
  </si>
  <si>
    <t>А75</t>
  </si>
  <si>
    <t>А76</t>
  </si>
  <si>
    <t>А77</t>
  </si>
  <si>
    <t>А78</t>
  </si>
  <si>
    <t>А79</t>
  </si>
  <si>
    <t>А80</t>
  </si>
  <si>
    <t>А81</t>
  </si>
  <si>
    <t>А82</t>
  </si>
  <si>
    <t>А83</t>
  </si>
  <si>
    <t>А84</t>
  </si>
  <si>
    <t>А85</t>
  </si>
  <si>
    <t>А86</t>
  </si>
  <si>
    <t>А87</t>
  </si>
  <si>
    <t>А88</t>
  </si>
  <si>
    <t>А89</t>
  </si>
  <si>
    <t>А90</t>
  </si>
  <si>
    <t>А91</t>
  </si>
  <si>
    <t>А92</t>
  </si>
  <si>
    <t>А93</t>
  </si>
  <si>
    <t>А94</t>
  </si>
  <si>
    <t>А95</t>
  </si>
  <si>
    <t>А96</t>
  </si>
  <si>
    <t>А97</t>
  </si>
  <si>
    <t>А98</t>
  </si>
  <si>
    <t>А99</t>
  </si>
  <si>
    <t>KG01</t>
  </si>
  <si>
    <t>KG02</t>
  </si>
  <si>
    <t>KG03</t>
  </si>
  <si>
    <t>KG05</t>
  </si>
  <si>
    <t>KG06</t>
  </si>
  <si>
    <t>KG07</t>
  </si>
  <si>
    <t>KG08</t>
  </si>
  <si>
    <t>KG09</t>
  </si>
  <si>
    <t>KG10</t>
  </si>
  <si>
    <t>KG12</t>
  </si>
  <si>
    <t>KG13</t>
  </si>
  <si>
    <t>KG14</t>
  </si>
  <si>
    <t>KG15</t>
  </si>
  <si>
    <t>KG16</t>
  </si>
  <si>
    <t>KG17</t>
  </si>
  <si>
    <t>KG18</t>
  </si>
  <si>
    <t>KG19</t>
  </si>
  <si>
    <t>KG20</t>
  </si>
  <si>
    <t>KG21</t>
  </si>
  <si>
    <t>KG22</t>
  </si>
  <si>
    <t>KG23</t>
  </si>
  <si>
    <t>KG24</t>
  </si>
  <si>
    <t>YYF01</t>
  </si>
  <si>
    <t>YYF02</t>
  </si>
  <si>
    <t>YYF03</t>
  </si>
  <si>
    <t>YYF04</t>
  </si>
  <si>
    <t>YYF05</t>
  </si>
  <si>
    <t>YYF06</t>
  </si>
  <si>
    <t>YYF07</t>
  </si>
  <si>
    <t>YYF08</t>
  </si>
  <si>
    <t>YYF09</t>
  </si>
  <si>
    <t>YYF10</t>
  </si>
  <si>
    <t>YYF11</t>
  </si>
  <si>
    <t>YYF12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</si>
  <si>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</si>
  <si>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</si>
  <si>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</si>
  <si>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</si>
  <si>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</si>
  <si>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</si>
  <si>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</si>
  <si>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</si>
  <si>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</si>
  <si>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</si>
  <si>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</si>
  <si>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</si>
  <si>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</si>
  <si>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</si>
  <si>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</si>
  <si>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</si>
  <si>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</si>
  <si>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</si>
  <si>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</si>
  <si>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</si>
  <si>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</si>
  <si>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</si>
  <si>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</si>
  <si>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</si>
  <si>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</si>
  <si>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</si>
  <si>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</si>
  <si>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W29</t>
  </si>
  <si>
    <t>W30</t>
  </si>
  <si>
    <t>W31</t>
  </si>
  <si>
    <t>W32</t>
  </si>
  <si>
    <t>W33</t>
  </si>
  <si>
    <t>W34</t>
  </si>
  <si>
    <t>W35</t>
  </si>
  <si>
    <t>W36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</si>
  <si>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</si>
  <si>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</si>
  <si>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</si>
  <si>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</si>
  <si>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</si>
  <si>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</si>
  <si>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</si>
  <si>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</si>
  <si>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</si>
  <si>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</si>
  <si>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</si>
  <si>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</si>
  <si>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</si>
  <si>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</si>
  <si>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</si>
  <si>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V17</t>
  </si>
  <si>
    <t>V18</t>
  </si>
  <si>
    <t>V19</t>
  </si>
  <si>
    <t>V20</t>
  </si>
  <si>
    <t>V21</t>
  </si>
  <si>
    <t>V22</t>
  </si>
  <si>
    <t>V23</t>
  </si>
  <si>
    <t>V24</t>
  </si>
  <si>
    <t>T01</t>
  </si>
  <si>
    <t>T02</t>
  </si>
  <si>
    <t>T04</t>
  </si>
  <si>
    <t>T05</t>
  </si>
  <si>
    <t>T06</t>
  </si>
  <si>
    <t>T07</t>
  </si>
  <si>
    <t>T08</t>
  </si>
  <si>
    <t>T10</t>
  </si>
  <si>
    <t>T11</t>
  </si>
  <si>
    <t>T12</t>
  </si>
  <si>
    <t>T13</t>
  </si>
  <si>
    <t>T15</t>
  </si>
  <si>
    <t>T17</t>
  </si>
  <si>
    <t>T18</t>
  </si>
  <si>
    <t>T19</t>
  </si>
  <si>
    <t>T20</t>
  </si>
  <si>
    <t>T22</t>
  </si>
  <si>
    <t>SP01</t>
  </si>
  <si>
    <t>SP02</t>
  </si>
  <si>
    <t>SP03</t>
  </si>
  <si>
    <t>SP04</t>
  </si>
  <si>
    <t>SP05</t>
  </si>
  <si>
    <t>SP06</t>
  </si>
  <si>
    <t>SP07</t>
  </si>
  <si>
    <t>SP08</t>
  </si>
  <si>
    <t>SP09</t>
  </si>
  <si>
    <t>SP10</t>
  </si>
  <si>
    <t>SP11</t>
  </si>
  <si>
    <t>SP12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</si>
  <si>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</si>
  <si>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</si>
  <si>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</si>
  <si>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</si>
  <si>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</si>
  <si>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</si>
  <si>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</si>
  <si>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</si>
  <si>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</si>
  <si>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</si>
  <si>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</si>
  <si>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</si>
  <si>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</si>
  <si>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</si>
  <si>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</si>
  <si>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</si>
  <si>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</si>
  <si>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</si>
  <si>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</si>
  <si>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</si>
  <si>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</si>
  <si>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</si>
  <si>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</si>
  <si>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</si>
  <si>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</si>
  <si>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</si>
  <si>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</si>
  <si>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N01</t>
  </si>
  <si>
    <t>N03</t>
  </si>
  <si>
    <t>N04</t>
  </si>
  <si>
    <t>N05</t>
  </si>
  <si>
    <t>N06</t>
  </si>
  <si>
    <t>N08</t>
  </si>
  <si>
    <t>N09</t>
  </si>
  <si>
    <t>N10</t>
  </si>
  <si>
    <t>N11</t>
  </si>
  <si>
    <t>N12</t>
  </si>
  <si>
    <t>Артикул</t>
  </si>
  <si>
    <t>Наименование</t>
  </si>
  <si>
    <t>Количество</t>
  </si>
  <si>
    <t>Цена закуп</t>
  </si>
  <si>
    <t>Сумма</t>
  </si>
  <si>
    <t>Дата</t>
  </si>
  <si>
    <t>Наценка %</t>
  </si>
  <si>
    <t>Цена продажи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</si>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</sst>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9" fontId="0" fillId="0" borderId="0" xfId="2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0">
    <dxf>
      <numFmt numFmtId="164" formatCode="_-* #,##0.00\ _₽_-;\-* #,##0.00\ _₽_-;_-* &quot;-&quot;??\ _₽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 tint="-0.249977111117893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B379" totalsRowShown="0" headerRowDxfId="19" dataDxfId="18">
  <autoFilter ref="A1:B379"/>
  <tableColumns count="2">
    <tableColumn id="1" name="Артикул" dataDxfId="17"/>
    <tableColumn id="2" name="Наименование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F5" totalsRowShown="0" headerRowDxfId="15">
  <autoFilter ref="A1:F5"/>
  <tableColumns count="6">
    <tableColumn id="6" name="Дата" dataDxfId="14"/>
    <tableColumn id="1" name="Артикул" dataDxfId="13"/>
    <tableColumn id="2" name="Наименование" dataDxfId="12">
      <calculatedColumnFormula>VLOOKUP(Таблица2[Артикул],Список!$A:$B,2,0)</calculatedColumnFormula>
    </tableColumn>
    <tableColumn id="3" name="Количество"/>
    <tableColumn id="4" name="Цена закуп"/>
    <tableColumn id="5" name="Сумма" dataDxfId="11">
      <calculatedColumnFormula>Таблица2[[#This Row],[Цена закуп]]*Таблица2[[#This Row],[Количество]]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Таблица24" displayName="Таблица24" ref="A1:I7" totalsRowShown="0" headerRowDxfId="10" dataDxfId="9">
  <autoFilter ref="A1:I7"/>
  <sortState ref="A2:I7">
    <sortCondition ref="A2"/>
  </sortState>
  <tableColumns count="9">
    <tableColumn id="6" name="Дата" dataDxfId="8"/>
    <tableColumn id="1" name="Артикул" dataDxfId="7"/>
    <tableColumn id="2" name="Наименование" dataDxfId="6">
      <calculatedColumnFormula>VLOOKUP(Таблица24[Артикул],Список!$A:$B,2,0)</calculatedColumnFormula>
    </tableColumn>
    <tableColumn id="9" name="Остаток" dataDxfId="5">
      <calculatedColumnFormula>SUMIF(Таблица2[Артикул],Таблица24[[#This Row],[Артикул]],Таблица2[Количество])-SUMIF($B1:B$2,Таблица24[[#This Row],[Артикул]],$E1:E$2)</calculatedColumnFormula>
    </tableColumn>
    <tableColumn id="3" name="Количество" dataDxfId="4"/>
    <tableColumn id="4" name="Цена закуп" dataDxfId="0" dataCellStyle="Финансовый">
      <calculatedColumnFormula>LOOKUP(Таблица24[[#This Row],[Дата]],(1/(Таблица24[[#This Row],[Артикул]]=Таблица2[Артикул]))*Таблица2[Дата],Таблица2[Цена закуп])</calculatedColumnFormula>
    </tableColumn>
    <tableColumn id="7" name="Наценка %" dataDxfId="3" dataCellStyle="Процентный"/>
    <tableColumn id="8" name="Цена продажи" dataDxfId="2" dataCellStyle="Финансовый">
      <calculatedColumnFormula>Таблица24[[#This Row],[Цена закуп]]*(1+Таблица24[[#This Row],[Наценка %]])</calculatedColumnFormula>
    </tableColumn>
    <tableColumn id="5" name="Сумма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9"/>
  <sheetViews>
    <sheetView workbookViewId="0">
      <selection activeCell="H287" sqref="H287"/>
    </sheetView>
  </sheetViews>
  <sheetFormatPr defaultRowHeight="15" x14ac:dyDescent="0.25"/>
  <cols>
    <col min="1" max="1" width="14.28515625" style="1" customWidth="1"/>
    <col min="2" max="2" width="17" style="1" customWidth="1"/>
    <col min="3" max="3" width="11.85546875" customWidth="1"/>
  </cols>
  <sheetData>
    <row r="1" spans="1:2" x14ac:dyDescent="0.25">
      <c r="A1" s="1" t="s">
        <v>271</v>
      </c>
      <c r="B1" s="1" t="s">
        <v>272</v>
      </c>
    </row>
    <row r="2" spans="1:2" x14ac:dyDescent="0.25">
      <c r="A2" s="1">
        <v>3559</v>
      </c>
      <c r="B2" s="1">
        <v>80501</v>
      </c>
    </row>
    <row r="3" spans="1:2" x14ac:dyDescent="0.25">
      <c r="A3" s="1">
        <v>3570</v>
      </c>
      <c r="B3" s="1">
        <v>80502</v>
      </c>
    </row>
    <row r="4" spans="1:2" x14ac:dyDescent="0.25">
      <c r="A4" s="1">
        <v>3571</v>
      </c>
      <c r="B4" s="1">
        <v>80503</v>
      </c>
    </row>
    <row r="5" spans="1:2" x14ac:dyDescent="0.25">
      <c r="A5" s="1">
        <v>3572</v>
      </c>
      <c r="B5" s="1">
        <v>80504</v>
      </c>
    </row>
    <row r="6" spans="1:2" x14ac:dyDescent="0.25">
      <c r="A6" s="1">
        <v>3573</v>
      </c>
      <c r="B6" s="1">
        <v>80505</v>
      </c>
    </row>
    <row r="7" spans="1:2" x14ac:dyDescent="0.25">
      <c r="A7" s="1">
        <v>3574</v>
      </c>
      <c r="B7" s="1">
        <v>80506</v>
      </c>
    </row>
    <row r="8" spans="1:2" x14ac:dyDescent="0.25">
      <c r="A8" s="1">
        <v>3575</v>
      </c>
      <c r="B8" s="1">
        <v>80507</v>
      </c>
    </row>
    <row r="9" spans="1:2" x14ac:dyDescent="0.25">
      <c r="A9" s="1">
        <v>3576</v>
      </c>
      <c r="B9" s="1">
        <v>80508</v>
      </c>
    </row>
    <row r="10" spans="1:2" x14ac:dyDescent="0.25">
      <c r="A10" s="1">
        <v>3577</v>
      </c>
      <c r="B10" s="1">
        <v>80509</v>
      </c>
    </row>
    <row r="11" spans="1:2" x14ac:dyDescent="0.25">
      <c r="A11" s="1">
        <v>3578</v>
      </c>
      <c r="B11" s="1">
        <v>80510</v>
      </c>
    </row>
    <row r="12" spans="1:2" x14ac:dyDescent="0.25">
      <c r="A12" s="1">
        <v>3579</v>
      </c>
      <c r="B12" s="1">
        <v>80511</v>
      </c>
    </row>
    <row r="13" spans="1:2" x14ac:dyDescent="0.25">
      <c r="A13" s="1">
        <v>3580</v>
      </c>
      <c r="B13" s="1">
        <v>80512</v>
      </c>
    </row>
    <row r="14" spans="1:2" x14ac:dyDescent="0.25">
      <c r="A14" s="1">
        <v>3581</v>
      </c>
      <c r="B14" s="1">
        <v>80513</v>
      </c>
    </row>
    <row r="15" spans="1:2" x14ac:dyDescent="0.25">
      <c r="A15" s="1">
        <v>3582</v>
      </c>
      <c r="B15" s="1">
        <v>80514</v>
      </c>
    </row>
    <row r="16" spans="1:2" x14ac:dyDescent="0.25">
      <c r="A16" s="1">
        <v>3583</v>
      </c>
      <c r="B16" s="1">
        <v>80515</v>
      </c>
    </row>
    <row r="17" spans="1:2" x14ac:dyDescent="0.25">
      <c r="A17" s="1">
        <v>3584</v>
      </c>
      <c r="B17" s="1">
        <v>80516</v>
      </c>
    </row>
    <row r="18" spans="1:2" x14ac:dyDescent="0.25">
      <c r="A18" s="1">
        <v>3585</v>
      </c>
      <c r="B18" s="1">
        <v>80517</v>
      </c>
    </row>
    <row r="19" spans="1:2" x14ac:dyDescent="0.25">
      <c r="A19" s="1">
        <v>3586</v>
      </c>
      <c r="B19" s="1">
        <v>80518</v>
      </c>
    </row>
    <row r="20" spans="1:2" x14ac:dyDescent="0.25">
      <c r="A20" s="1">
        <v>3587</v>
      </c>
      <c r="B20" s="1">
        <v>80519</v>
      </c>
    </row>
    <row r="21" spans="1:2" x14ac:dyDescent="0.25">
      <c r="A21" s="1">
        <v>3588</v>
      </c>
      <c r="B21" s="1">
        <v>80520</v>
      </c>
    </row>
    <row r="22" spans="1:2" x14ac:dyDescent="0.25">
      <c r="A22" s="1">
        <v>3589</v>
      </c>
      <c r="B22" s="1">
        <v>80521</v>
      </c>
    </row>
    <row r="23" spans="1:2" x14ac:dyDescent="0.25">
      <c r="A23" s="1">
        <v>3590</v>
      </c>
      <c r="B23" s="1">
        <v>80522</v>
      </c>
    </row>
    <row r="24" spans="1:2" x14ac:dyDescent="0.25">
      <c r="A24" s="1">
        <v>3591</v>
      </c>
      <c r="B24" s="1">
        <v>80523</v>
      </c>
    </row>
    <row r="25" spans="1:2" x14ac:dyDescent="0.25">
      <c r="A25" s="1">
        <v>3592</v>
      </c>
      <c r="B25" s="1">
        <v>80524</v>
      </c>
    </row>
    <row r="26" spans="1:2" x14ac:dyDescent="0.25">
      <c r="A26" s="1">
        <v>3593</v>
      </c>
      <c r="B26" s="1">
        <v>80525</v>
      </c>
    </row>
    <row r="27" spans="1:2" x14ac:dyDescent="0.25">
      <c r="A27" s="1">
        <v>3594</v>
      </c>
      <c r="B27" s="1">
        <v>80526</v>
      </c>
    </row>
    <row r="28" spans="1:2" x14ac:dyDescent="0.25">
      <c r="A28" s="1">
        <v>3595</v>
      </c>
      <c r="B28" s="1">
        <v>80527</v>
      </c>
    </row>
    <row r="29" spans="1:2" x14ac:dyDescent="0.25">
      <c r="A29" s="1">
        <v>3596</v>
      </c>
      <c r="B29" s="1">
        <v>80528</v>
      </c>
    </row>
    <row r="30" spans="1:2" x14ac:dyDescent="0.25">
      <c r="A30" s="1">
        <v>3597</v>
      </c>
      <c r="B30" s="1">
        <v>80529</v>
      </c>
    </row>
    <row r="31" spans="1:2" x14ac:dyDescent="0.25">
      <c r="A31" s="1">
        <v>3598</v>
      </c>
      <c r="B31" s="1">
        <v>80530</v>
      </c>
    </row>
    <row r="32" spans="1:2" x14ac:dyDescent="0.25">
      <c r="A32" s="1">
        <v>3599</v>
      </c>
      <c r="B32" s="1">
        <v>80531</v>
      </c>
    </row>
    <row r="33" spans="1:2" x14ac:dyDescent="0.25">
      <c r="A33" s="1">
        <v>3600</v>
      </c>
      <c r="B33" s="1">
        <v>80532</v>
      </c>
    </row>
    <row r="34" spans="1:2" x14ac:dyDescent="0.25">
      <c r="A34" s="1">
        <v>3601</v>
      </c>
      <c r="B34" s="1">
        <v>80533</v>
      </c>
    </row>
    <row r="35" spans="1:2" x14ac:dyDescent="0.25">
      <c r="A35" s="1">
        <v>3603</v>
      </c>
      <c r="B35" s="1">
        <v>80535</v>
      </c>
    </row>
    <row r="36" spans="1:2" x14ac:dyDescent="0.25">
      <c r="A36" s="1">
        <v>3604</v>
      </c>
      <c r="B36" s="1">
        <v>80536</v>
      </c>
    </row>
    <row r="37" spans="1:2" x14ac:dyDescent="0.25">
      <c r="A37" s="1">
        <v>3605</v>
      </c>
      <c r="B37" s="1">
        <v>80537</v>
      </c>
    </row>
    <row r="38" spans="1:2" x14ac:dyDescent="0.25">
      <c r="A38" s="1">
        <v>3606</v>
      </c>
      <c r="B38" s="1">
        <v>80538</v>
      </c>
    </row>
    <row r="39" spans="1:2" x14ac:dyDescent="0.25">
      <c r="A39" s="1">
        <v>3607</v>
      </c>
      <c r="B39" s="1">
        <v>80539</v>
      </c>
    </row>
    <row r="40" spans="1:2" x14ac:dyDescent="0.25">
      <c r="A40" s="1">
        <v>3608</v>
      </c>
      <c r="B40" s="1">
        <v>80540</v>
      </c>
    </row>
    <row r="41" spans="1:2" x14ac:dyDescent="0.25">
      <c r="A41" s="1">
        <v>3609</v>
      </c>
      <c r="B41" s="1">
        <v>80541</v>
      </c>
    </row>
    <row r="42" spans="1:2" x14ac:dyDescent="0.25">
      <c r="A42" s="1">
        <v>3610</v>
      </c>
      <c r="B42" s="1">
        <v>80542</v>
      </c>
    </row>
    <row r="43" spans="1:2" x14ac:dyDescent="0.25">
      <c r="A43" s="1">
        <v>3611</v>
      </c>
      <c r="B43" s="1">
        <v>80543</v>
      </c>
    </row>
    <row r="44" spans="1:2" x14ac:dyDescent="0.25">
      <c r="A44" s="1">
        <v>3612</v>
      </c>
      <c r="B44" s="1">
        <v>80544</v>
      </c>
    </row>
    <row r="45" spans="1:2" x14ac:dyDescent="0.25">
      <c r="A45" s="1">
        <v>3613</v>
      </c>
      <c r="B45" s="1">
        <v>80545</v>
      </c>
    </row>
    <row r="46" spans="1:2" x14ac:dyDescent="0.25">
      <c r="A46" s="1">
        <v>3614</v>
      </c>
      <c r="B46" s="1">
        <v>80546</v>
      </c>
    </row>
    <row r="47" spans="1:2" x14ac:dyDescent="0.25">
      <c r="A47" s="1">
        <v>3615</v>
      </c>
      <c r="B47" s="1">
        <v>80547</v>
      </c>
    </row>
    <row r="48" spans="1:2" x14ac:dyDescent="0.25">
      <c r="A48" s="1">
        <v>3616</v>
      </c>
      <c r="B48" s="1">
        <v>80548</v>
      </c>
    </row>
    <row r="49" spans="1:2" x14ac:dyDescent="0.25">
      <c r="A49" s="1">
        <v>3618</v>
      </c>
      <c r="B49" s="1">
        <v>80550</v>
      </c>
    </row>
    <row r="50" spans="1:2" x14ac:dyDescent="0.25">
      <c r="A50" s="1">
        <v>3619</v>
      </c>
      <c r="B50" s="1">
        <v>80551</v>
      </c>
    </row>
    <row r="51" spans="1:2" x14ac:dyDescent="0.25">
      <c r="A51" s="1">
        <v>3620</v>
      </c>
      <c r="B51" s="1">
        <v>80552</v>
      </c>
    </row>
    <row r="52" spans="1:2" x14ac:dyDescent="0.25">
      <c r="A52" s="1">
        <v>3621</v>
      </c>
      <c r="B52" s="1">
        <v>80553</v>
      </c>
    </row>
    <row r="53" spans="1:2" x14ac:dyDescent="0.25">
      <c r="A53" s="1">
        <v>3622</v>
      </c>
      <c r="B53" s="1">
        <v>80554</v>
      </c>
    </row>
    <row r="54" spans="1:2" x14ac:dyDescent="0.25">
      <c r="A54" s="1">
        <v>3623</v>
      </c>
      <c r="B54" s="1">
        <v>80555</v>
      </c>
    </row>
    <row r="55" spans="1:2" x14ac:dyDescent="0.25">
      <c r="A55" s="1">
        <v>3624</v>
      </c>
      <c r="B55" s="1">
        <v>80556</v>
      </c>
    </row>
    <row r="56" spans="1:2" x14ac:dyDescent="0.25">
      <c r="A56" s="1">
        <v>3625</v>
      </c>
      <c r="B56" s="1">
        <v>80557</v>
      </c>
    </row>
    <row r="57" spans="1:2" x14ac:dyDescent="0.25">
      <c r="A57" s="1">
        <v>3626</v>
      </c>
      <c r="B57" s="1">
        <v>80558</v>
      </c>
    </row>
    <row r="58" spans="1:2" x14ac:dyDescent="0.25">
      <c r="A58" s="1">
        <v>3627</v>
      </c>
      <c r="B58" s="1">
        <v>80559</v>
      </c>
    </row>
    <row r="59" spans="1:2" x14ac:dyDescent="0.25">
      <c r="A59" s="1">
        <v>3628</v>
      </c>
      <c r="B59" s="1">
        <v>80560</v>
      </c>
    </row>
    <row r="60" spans="1:2" x14ac:dyDescent="0.25">
      <c r="A60" s="1">
        <v>3629</v>
      </c>
      <c r="B60" s="1">
        <v>80561</v>
      </c>
    </row>
    <row r="61" spans="1:2" x14ac:dyDescent="0.25">
      <c r="A61" s="1">
        <v>3630</v>
      </c>
      <c r="B61" s="1">
        <v>80562</v>
      </c>
    </row>
    <row r="62" spans="1:2" x14ac:dyDescent="0.25">
      <c r="A62" s="1">
        <v>3631</v>
      </c>
      <c r="B62" s="1">
        <v>80563</v>
      </c>
    </row>
    <row r="63" spans="1:2" x14ac:dyDescent="0.25">
      <c r="A63" s="1">
        <v>3633</v>
      </c>
      <c r="B63" s="1">
        <v>80565</v>
      </c>
    </row>
    <row r="64" spans="1:2" x14ac:dyDescent="0.25">
      <c r="A64" s="1">
        <v>3634</v>
      </c>
      <c r="B64" s="1">
        <v>80566</v>
      </c>
    </row>
    <row r="65" spans="1:2" x14ac:dyDescent="0.25">
      <c r="A65" s="1">
        <v>3637</v>
      </c>
      <c r="B65" s="1">
        <v>80569</v>
      </c>
    </row>
    <row r="66" spans="1:2" x14ac:dyDescent="0.25">
      <c r="A66" s="1">
        <v>3638</v>
      </c>
      <c r="B66" s="1">
        <v>80570</v>
      </c>
    </row>
    <row r="67" spans="1:2" x14ac:dyDescent="0.25">
      <c r="A67" s="1">
        <v>3639</v>
      </c>
      <c r="B67" s="1">
        <v>80571</v>
      </c>
    </row>
    <row r="68" spans="1:2" x14ac:dyDescent="0.25">
      <c r="A68" s="1">
        <v>3640</v>
      </c>
      <c r="B68" s="1">
        <v>80572</v>
      </c>
    </row>
    <row r="69" spans="1:2" x14ac:dyDescent="0.25">
      <c r="A69" s="1">
        <v>3641</v>
      </c>
      <c r="B69" s="1">
        <v>80573</v>
      </c>
    </row>
    <row r="70" spans="1:2" x14ac:dyDescent="0.25">
      <c r="A70" s="1">
        <v>3642</v>
      </c>
      <c r="B70" s="1">
        <v>80574</v>
      </c>
    </row>
    <row r="71" spans="1:2" x14ac:dyDescent="0.25">
      <c r="A71" s="1">
        <v>3643</v>
      </c>
      <c r="B71" s="1">
        <v>80575</v>
      </c>
    </row>
    <row r="72" spans="1:2" x14ac:dyDescent="0.25">
      <c r="A72" s="1">
        <v>3644</v>
      </c>
      <c r="B72" s="1">
        <v>80576</v>
      </c>
    </row>
    <row r="73" spans="1:2" x14ac:dyDescent="0.25">
      <c r="A73" s="1">
        <v>3645</v>
      </c>
      <c r="B73" s="1">
        <v>80577</v>
      </c>
    </row>
    <row r="74" spans="1:2" x14ac:dyDescent="0.25">
      <c r="A74" s="1">
        <v>3646</v>
      </c>
      <c r="B74" s="1">
        <v>80578</v>
      </c>
    </row>
    <row r="75" spans="1:2" x14ac:dyDescent="0.25">
      <c r="A75" s="1">
        <v>3647</v>
      </c>
      <c r="B75" s="1">
        <v>80579</v>
      </c>
    </row>
    <row r="76" spans="1:2" x14ac:dyDescent="0.25">
      <c r="A76" s="1">
        <v>3648</v>
      </c>
      <c r="B76" s="1">
        <v>80580</v>
      </c>
    </row>
    <row r="77" spans="1:2" x14ac:dyDescent="0.25">
      <c r="A77" s="1">
        <v>3649</v>
      </c>
      <c r="B77" s="1">
        <v>80581</v>
      </c>
    </row>
    <row r="78" spans="1:2" x14ac:dyDescent="0.25">
      <c r="A78" s="1">
        <v>3650</v>
      </c>
      <c r="B78" s="1">
        <v>80582</v>
      </c>
    </row>
    <row r="79" spans="1:2" x14ac:dyDescent="0.25">
      <c r="A79" s="1">
        <v>6751</v>
      </c>
      <c r="B79" s="1">
        <v>80584</v>
      </c>
    </row>
    <row r="80" spans="1:2" x14ac:dyDescent="0.25">
      <c r="A80" s="1">
        <v>3652</v>
      </c>
      <c r="B80" s="1">
        <v>80585</v>
      </c>
    </row>
    <row r="81" spans="1:2" x14ac:dyDescent="0.25">
      <c r="A81" s="1">
        <v>3653</v>
      </c>
      <c r="B81" s="1">
        <v>80586</v>
      </c>
    </row>
    <row r="82" spans="1:2" x14ac:dyDescent="0.25">
      <c r="A82" s="1">
        <v>3654</v>
      </c>
      <c r="B82" s="1">
        <v>80587</v>
      </c>
    </row>
    <row r="83" spans="1:2" x14ac:dyDescent="0.25">
      <c r="A83" s="1">
        <v>3558</v>
      </c>
      <c r="B83" s="1" t="s">
        <v>0</v>
      </c>
    </row>
    <row r="84" spans="1:2" x14ac:dyDescent="0.25">
      <c r="A84" s="1">
        <v>3678</v>
      </c>
      <c r="B84" s="1" t="s">
        <v>1</v>
      </c>
    </row>
    <row r="85" spans="1:2" x14ac:dyDescent="0.25">
      <c r="A85" s="1">
        <v>3795</v>
      </c>
      <c r="B85" s="1" t="s">
        <v>2</v>
      </c>
    </row>
    <row r="86" spans="1:2" x14ac:dyDescent="0.25">
      <c r="A86" s="1">
        <v>3679</v>
      </c>
      <c r="B86" s="1" t="s">
        <v>3</v>
      </c>
    </row>
    <row r="87" spans="1:2" x14ac:dyDescent="0.25">
      <c r="A87" s="1">
        <v>3680</v>
      </c>
      <c r="B87" s="1" t="s">
        <v>4</v>
      </c>
    </row>
    <row r="88" spans="1:2" x14ac:dyDescent="0.25">
      <c r="A88" s="1">
        <v>3681</v>
      </c>
      <c r="B88" s="1" t="s">
        <v>5</v>
      </c>
    </row>
    <row r="89" spans="1:2" x14ac:dyDescent="0.25">
      <c r="A89" s="1">
        <v>3682</v>
      </c>
      <c r="B89" s="1" t="s">
        <v>6</v>
      </c>
    </row>
    <row r="90" spans="1:2" x14ac:dyDescent="0.25">
      <c r="A90" s="1">
        <v>3683</v>
      </c>
      <c r="B90" s="1" t="s">
        <v>7</v>
      </c>
    </row>
    <row r="91" spans="1:2" x14ac:dyDescent="0.25">
      <c r="A91" s="1">
        <v>3684</v>
      </c>
      <c r="B91" s="1" t="s">
        <v>8</v>
      </c>
    </row>
    <row r="92" spans="1:2" x14ac:dyDescent="0.25">
      <c r="A92" s="1">
        <v>3685</v>
      </c>
      <c r="B92" s="1" t="s">
        <v>9</v>
      </c>
    </row>
    <row r="93" spans="1:2" x14ac:dyDescent="0.25">
      <c r="A93" s="1">
        <v>3686</v>
      </c>
      <c r="B93" s="1" t="s">
        <v>10</v>
      </c>
    </row>
    <row r="94" spans="1:2" x14ac:dyDescent="0.25">
      <c r="A94" s="1">
        <v>3687</v>
      </c>
      <c r="B94" s="1" t="s">
        <v>11</v>
      </c>
    </row>
    <row r="95" spans="1:2" x14ac:dyDescent="0.25">
      <c r="A95" s="1">
        <v>3688</v>
      </c>
      <c r="B95" s="1" t="s">
        <v>12</v>
      </c>
    </row>
    <row r="96" spans="1:2" x14ac:dyDescent="0.25">
      <c r="A96" s="1">
        <v>3689</v>
      </c>
      <c r="B96" s="1" t="s">
        <v>13</v>
      </c>
    </row>
    <row r="97" spans="1:2" x14ac:dyDescent="0.25">
      <c r="A97" s="1">
        <v>3690</v>
      </c>
      <c r="B97" s="1" t="s">
        <v>14</v>
      </c>
    </row>
    <row r="98" spans="1:2" x14ac:dyDescent="0.25">
      <c r="A98" s="1">
        <v>3691</v>
      </c>
      <c r="B98" s="1" t="s">
        <v>15</v>
      </c>
    </row>
    <row r="99" spans="1:2" x14ac:dyDescent="0.25">
      <c r="A99" s="1">
        <v>3692</v>
      </c>
      <c r="B99" s="1" t="s">
        <v>16</v>
      </c>
    </row>
    <row r="100" spans="1:2" x14ac:dyDescent="0.25">
      <c r="A100" s="1">
        <v>3693</v>
      </c>
      <c r="B100" s="1" t="s">
        <v>17</v>
      </c>
    </row>
    <row r="101" spans="1:2" x14ac:dyDescent="0.25">
      <c r="A101" s="1">
        <v>6750</v>
      </c>
      <c r="B101" s="1" t="s">
        <v>18</v>
      </c>
    </row>
    <row r="102" spans="1:2" x14ac:dyDescent="0.25">
      <c r="A102" s="1">
        <v>3695</v>
      </c>
      <c r="B102" s="1" t="s">
        <v>19</v>
      </c>
    </row>
    <row r="103" spans="1:2" x14ac:dyDescent="0.25">
      <c r="A103" s="1">
        <v>3696</v>
      </c>
      <c r="B103" s="1" t="s">
        <v>20</v>
      </c>
    </row>
    <row r="104" spans="1:2" x14ac:dyDescent="0.25">
      <c r="A104" s="1">
        <v>3697</v>
      </c>
      <c r="B104" s="1" t="s">
        <v>21</v>
      </c>
    </row>
    <row r="105" spans="1:2" x14ac:dyDescent="0.25">
      <c r="A105" s="1">
        <v>3698</v>
      </c>
      <c r="B105" s="1" t="s">
        <v>22</v>
      </c>
    </row>
    <row r="106" spans="1:2" x14ac:dyDescent="0.25">
      <c r="A106" s="1">
        <v>3699</v>
      </c>
      <c r="B106" s="1" t="s">
        <v>23</v>
      </c>
    </row>
    <row r="107" spans="1:2" x14ac:dyDescent="0.25">
      <c r="A107" s="1">
        <v>3700</v>
      </c>
      <c r="B107" s="1" t="s">
        <v>24</v>
      </c>
    </row>
    <row r="108" spans="1:2" x14ac:dyDescent="0.25">
      <c r="A108" s="1">
        <v>3701</v>
      </c>
      <c r="B108" s="1" t="s">
        <v>25</v>
      </c>
    </row>
    <row r="109" spans="1:2" x14ac:dyDescent="0.25">
      <c r="A109" s="1">
        <v>3702</v>
      </c>
      <c r="B109" s="1" t="s">
        <v>26</v>
      </c>
    </row>
    <row r="110" spans="1:2" x14ac:dyDescent="0.25">
      <c r="A110" s="1">
        <v>3703</v>
      </c>
      <c r="B110" s="1" t="s">
        <v>27</v>
      </c>
    </row>
    <row r="111" spans="1:2" x14ac:dyDescent="0.25">
      <c r="A111" s="1">
        <v>3704</v>
      </c>
      <c r="B111" s="1" t="s">
        <v>28</v>
      </c>
    </row>
    <row r="112" spans="1:2" x14ac:dyDescent="0.25">
      <c r="A112" s="1">
        <v>3706</v>
      </c>
      <c r="B112" s="1" t="s">
        <v>29</v>
      </c>
    </row>
    <row r="113" spans="1:2" x14ac:dyDescent="0.25">
      <c r="A113" s="1">
        <v>3707</v>
      </c>
      <c r="B113" s="1" t="s">
        <v>30</v>
      </c>
    </row>
    <row r="114" spans="1:2" x14ac:dyDescent="0.25">
      <c r="A114" s="1">
        <v>3708</v>
      </c>
      <c r="B114" s="1" t="s">
        <v>31</v>
      </c>
    </row>
    <row r="115" spans="1:2" x14ac:dyDescent="0.25">
      <c r="A115" s="1">
        <v>3709</v>
      </c>
      <c r="B115" s="1" t="s">
        <v>32</v>
      </c>
    </row>
    <row r="116" spans="1:2" x14ac:dyDescent="0.25">
      <c r="A116" s="1">
        <v>3710</v>
      </c>
      <c r="B116" s="1" t="s">
        <v>33</v>
      </c>
    </row>
    <row r="117" spans="1:2" x14ac:dyDescent="0.25">
      <c r="A117" s="1">
        <v>3711</v>
      </c>
      <c r="B117" s="1" t="s">
        <v>34</v>
      </c>
    </row>
    <row r="118" spans="1:2" x14ac:dyDescent="0.25">
      <c r="A118" s="1">
        <v>3712</v>
      </c>
      <c r="B118" s="1" t="s">
        <v>35</v>
      </c>
    </row>
    <row r="119" spans="1:2" x14ac:dyDescent="0.25">
      <c r="A119" s="1">
        <v>3713</v>
      </c>
      <c r="B119" s="1" t="s">
        <v>36</v>
      </c>
    </row>
    <row r="120" spans="1:2" x14ac:dyDescent="0.25">
      <c r="A120" s="1">
        <v>3715</v>
      </c>
      <c r="B120" s="1" t="s">
        <v>37</v>
      </c>
    </row>
    <row r="121" spans="1:2" x14ac:dyDescent="0.25">
      <c r="A121" s="1">
        <v>3716</v>
      </c>
      <c r="B121" s="1" t="s">
        <v>38</v>
      </c>
    </row>
    <row r="122" spans="1:2" x14ac:dyDescent="0.25">
      <c r="A122" s="1">
        <v>3717</v>
      </c>
      <c r="B122" s="1" t="s">
        <v>39</v>
      </c>
    </row>
    <row r="123" spans="1:2" x14ac:dyDescent="0.25">
      <c r="A123" s="1">
        <v>3718</v>
      </c>
      <c r="B123" s="1" t="s">
        <v>40</v>
      </c>
    </row>
    <row r="124" spans="1:2" x14ac:dyDescent="0.25">
      <c r="A124" s="1">
        <v>3719</v>
      </c>
      <c r="B124" s="1" t="s">
        <v>41</v>
      </c>
    </row>
    <row r="125" spans="1:2" x14ac:dyDescent="0.25">
      <c r="A125" s="1">
        <v>3720</v>
      </c>
      <c r="B125" s="1" t="s">
        <v>42</v>
      </c>
    </row>
    <row r="126" spans="1:2" x14ac:dyDescent="0.25">
      <c r="A126" s="1">
        <v>3722</v>
      </c>
      <c r="B126" s="1" t="s">
        <v>43</v>
      </c>
    </row>
    <row r="127" spans="1:2" x14ac:dyDescent="0.25">
      <c r="A127" s="1">
        <v>3723</v>
      </c>
      <c r="B127" s="1" t="s">
        <v>44</v>
      </c>
    </row>
    <row r="128" spans="1:2" x14ac:dyDescent="0.25">
      <c r="A128" s="1">
        <v>3724</v>
      </c>
      <c r="B128" s="1" t="s">
        <v>45</v>
      </c>
    </row>
    <row r="129" spans="1:2" x14ac:dyDescent="0.25">
      <c r="A129" s="1">
        <v>3725</v>
      </c>
      <c r="B129" s="1" t="s">
        <v>46</v>
      </c>
    </row>
    <row r="130" spans="1:2" x14ac:dyDescent="0.25">
      <c r="A130" s="1">
        <v>3726</v>
      </c>
      <c r="B130" s="1" t="s">
        <v>47</v>
      </c>
    </row>
    <row r="131" spans="1:2" x14ac:dyDescent="0.25">
      <c r="A131" s="1">
        <v>3727</v>
      </c>
      <c r="B131" s="1" t="s">
        <v>48</v>
      </c>
    </row>
    <row r="132" spans="1:2" x14ac:dyDescent="0.25">
      <c r="A132" s="1">
        <v>3728</v>
      </c>
      <c r="B132" s="1" t="s">
        <v>49</v>
      </c>
    </row>
    <row r="133" spans="1:2" x14ac:dyDescent="0.25">
      <c r="A133" s="1">
        <v>3729</v>
      </c>
      <c r="B133" s="1" t="s">
        <v>50</v>
      </c>
    </row>
    <row r="134" spans="1:2" x14ac:dyDescent="0.25">
      <c r="A134" s="1">
        <v>3730</v>
      </c>
      <c r="B134" s="1" t="s">
        <v>51</v>
      </c>
    </row>
    <row r="135" spans="1:2" x14ac:dyDescent="0.25">
      <c r="A135" s="1">
        <v>3731</v>
      </c>
      <c r="B135" s="1" t="s">
        <v>52</v>
      </c>
    </row>
    <row r="136" spans="1:2" x14ac:dyDescent="0.25">
      <c r="A136" s="1">
        <v>3732</v>
      </c>
      <c r="B136" s="1" t="s">
        <v>53</v>
      </c>
    </row>
    <row r="137" spans="1:2" x14ac:dyDescent="0.25">
      <c r="A137" s="1">
        <v>3733</v>
      </c>
      <c r="B137" s="1" t="s">
        <v>54</v>
      </c>
    </row>
    <row r="138" spans="1:2" x14ac:dyDescent="0.25">
      <c r="A138" s="1">
        <v>3734</v>
      </c>
      <c r="B138" s="1" t="s">
        <v>55</v>
      </c>
    </row>
    <row r="139" spans="1:2" x14ac:dyDescent="0.25">
      <c r="A139" s="1">
        <v>3735</v>
      </c>
      <c r="B139" s="1" t="s">
        <v>56</v>
      </c>
    </row>
    <row r="140" spans="1:2" x14ac:dyDescent="0.25">
      <c r="A140" s="1">
        <v>3736</v>
      </c>
      <c r="B140" s="1" t="s">
        <v>57</v>
      </c>
    </row>
    <row r="141" spans="1:2" x14ac:dyDescent="0.25">
      <c r="A141" s="1">
        <v>3737</v>
      </c>
      <c r="B141" s="1" t="s">
        <v>58</v>
      </c>
    </row>
    <row r="142" spans="1:2" x14ac:dyDescent="0.25">
      <c r="A142" s="1">
        <v>3738</v>
      </c>
      <c r="B142" s="1" t="s">
        <v>59</v>
      </c>
    </row>
    <row r="143" spans="1:2" x14ac:dyDescent="0.25">
      <c r="A143" s="1">
        <v>3739</v>
      </c>
      <c r="B143" s="1" t="s">
        <v>60</v>
      </c>
    </row>
    <row r="144" spans="1:2" x14ac:dyDescent="0.25">
      <c r="A144" s="1">
        <v>3740</v>
      </c>
      <c r="B144" s="1" t="s">
        <v>61</v>
      </c>
    </row>
    <row r="145" spans="1:2" x14ac:dyDescent="0.25">
      <c r="A145" s="1">
        <v>3741</v>
      </c>
      <c r="B145" s="1" t="s">
        <v>62</v>
      </c>
    </row>
    <row r="146" spans="1:2" x14ac:dyDescent="0.25">
      <c r="A146" s="1">
        <v>3742</v>
      </c>
      <c r="B146" s="1" t="s">
        <v>63</v>
      </c>
    </row>
    <row r="147" spans="1:2" x14ac:dyDescent="0.25">
      <c r="A147" s="1">
        <v>3743</v>
      </c>
      <c r="B147" s="1" t="s">
        <v>64</v>
      </c>
    </row>
    <row r="148" spans="1:2" x14ac:dyDescent="0.25">
      <c r="A148" s="1">
        <v>3744</v>
      </c>
      <c r="B148" s="1" t="s">
        <v>65</v>
      </c>
    </row>
    <row r="149" spans="1:2" x14ac:dyDescent="0.25">
      <c r="A149" s="1">
        <v>3745</v>
      </c>
      <c r="B149" s="1" t="s">
        <v>66</v>
      </c>
    </row>
    <row r="150" spans="1:2" x14ac:dyDescent="0.25">
      <c r="A150" s="1">
        <v>3746</v>
      </c>
      <c r="B150" s="1" t="s">
        <v>67</v>
      </c>
    </row>
    <row r="151" spans="1:2" x14ac:dyDescent="0.25">
      <c r="A151" s="1">
        <v>3747</v>
      </c>
      <c r="B151" s="1" t="s">
        <v>68</v>
      </c>
    </row>
    <row r="152" spans="1:2" x14ac:dyDescent="0.25">
      <c r="A152" s="1">
        <v>3749</v>
      </c>
      <c r="B152" s="1" t="s">
        <v>69</v>
      </c>
    </row>
    <row r="153" spans="1:2" x14ac:dyDescent="0.25">
      <c r="A153" s="1">
        <v>3750</v>
      </c>
      <c r="B153" s="1" t="s">
        <v>70</v>
      </c>
    </row>
    <row r="154" spans="1:2" x14ac:dyDescent="0.25">
      <c r="A154" s="1">
        <v>3751</v>
      </c>
      <c r="B154" s="1" t="s">
        <v>71</v>
      </c>
    </row>
    <row r="155" spans="1:2" x14ac:dyDescent="0.25">
      <c r="A155" s="1">
        <v>3752</v>
      </c>
      <c r="B155" s="1" t="s">
        <v>72</v>
      </c>
    </row>
    <row r="156" spans="1:2" x14ac:dyDescent="0.25">
      <c r="A156" s="1">
        <v>3753</v>
      </c>
      <c r="B156" s="1" t="s">
        <v>73</v>
      </c>
    </row>
    <row r="157" spans="1:2" x14ac:dyDescent="0.25">
      <c r="A157" s="1">
        <v>3754</v>
      </c>
      <c r="B157" s="1" t="s">
        <v>74</v>
      </c>
    </row>
    <row r="158" spans="1:2" x14ac:dyDescent="0.25">
      <c r="A158" s="1">
        <v>3755</v>
      </c>
      <c r="B158" s="1" t="s">
        <v>75</v>
      </c>
    </row>
    <row r="159" spans="1:2" x14ac:dyDescent="0.25">
      <c r="A159" s="1">
        <v>3756</v>
      </c>
      <c r="B159" s="1" t="s">
        <v>76</v>
      </c>
    </row>
    <row r="160" spans="1:2" x14ac:dyDescent="0.25">
      <c r="A160" s="1">
        <v>3757</v>
      </c>
      <c r="B160" s="1" t="s">
        <v>77</v>
      </c>
    </row>
    <row r="161" spans="1:2" x14ac:dyDescent="0.25">
      <c r="A161" s="1">
        <v>3758</v>
      </c>
      <c r="B161" s="1" t="s">
        <v>78</v>
      </c>
    </row>
    <row r="162" spans="1:2" x14ac:dyDescent="0.25">
      <c r="A162" s="1">
        <v>3759</v>
      </c>
      <c r="B162" s="1" t="s">
        <v>79</v>
      </c>
    </row>
    <row r="163" spans="1:2" x14ac:dyDescent="0.25">
      <c r="A163" s="1">
        <v>3760</v>
      </c>
      <c r="B163" s="1" t="s">
        <v>80</v>
      </c>
    </row>
    <row r="164" spans="1:2" x14ac:dyDescent="0.25">
      <c r="A164" s="1">
        <v>3761</v>
      </c>
      <c r="B164" s="1" t="s">
        <v>81</v>
      </c>
    </row>
    <row r="165" spans="1:2" x14ac:dyDescent="0.25">
      <c r="A165" s="1">
        <v>3762</v>
      </c>
      <c r="B165" s="1" t="s">
        <v>82</v>
      </c>
    </row>
    <row r="166" spans="1:2" x14ac:dyDescent="0.25">
      <c r="A166" s="1">
        <v>3763</v>
      </c>
      <c r="B166" s="1" t="s">
        <v>83</v>
      </c>
    </row>
    <row r="167" spans="1:2" x14ac:dyDescent="0.25">
      <c r="A167" s="1">
        <v>3765</v>
      </c>
      <c r="B167" s="1" t="s">
        <v>84</v>
      </c>
    </row>
    <row r="168" spans="1:2" x14ac:dyDescent="0.25">
      <c r="A168" s="1">
        <v>3767</v>
      </c>
      <c r="B168" s="1" t="s">
        <v>85</v>
      </c>
    </row>
    <row r="169" spans="1:2" x14ac:dyDescent="0.25">
      <c r="A169" s="1">
        <v>3768</v>
      </c>
      <c r="B169" s="1" t="s">
        <v>86</v>
      </c>
    </row>
    <row r="170" spans="1:2" x14ac:dyDescent="0.25">
      <c r="A170" s="1">
        <v>3769</v>
      </c>
      <c r="B170" s="1" t="s">
        <v>87</v>
      </c>
    </row>
    <row r="171" spans="1:2" x14ac:dyDescent="0.25">
      <c r="A171" s="1">
        <v>3770</v>
      </c>
      <c r="B171" s="1" t="s">
        <v>88</v>
      </c>
    </row>
    <row r="172" spans="1:2" x14ac:dyDescent="0.25">
      <c r="A172" s="1">
        <v>3771</v>
      </c>
      <c r="B172" s="1" t="s">
        <v>89</v>
      </c>
    </row>
    <row r="173" spans="1:2" x14ac:dyDescent="0.25">
      <c r="A173" s="1">
        <v>3772</v>
      </c>
      <c r="B173" s="1" t="s">
        <v>90</v>
      </c>
    </row>
    <row r="174" spans="1:2" x14ac:dyDescent="0.25">
      <c r="A174" s="1">
        <v>3773</v>
      </c>
      <c r="B174" s="1" t="s">
        <v>91</v>
      </c>
    </row>
    <row r="175" spans="1:2" x14ac:dyDescent="0.25">
      <c r="A175" s="1">
        <v>3774</v>
      </c>
      <c r="B175" s="1" t="s">
        <v>92</v>
      </c>
    </row>
    <row r="176" spans="1:2" x14ac:dyDescent="0.25">
      <c r="A176" s="1">
        <v>3775</v>
      </c>
      <c r="B176" s="1" t="s">
        <v>93</v>
      </c>
    </row>
    <row r="177" spans="1:2" x14ac:dyDescent="0.25">
      <c r="A177" s="1">
        <v>3776</v>
      </c>
      <c r="B177" s="1" t="s">
        <v>94</v>
      </c>
    </row>
    <row r="178" spans="1:2" x14ac:dyDescent="0.25">
      <c r="A178" s="1">
        <v>3777</v>
      </c>
      <c r="B178" s="1" t="s">
        <v>95</v>
      </c>
    </row>
    <row r="179" spans="1:2" x14ac:dyDescent="0.25">
      <c r="A179" s="1">
        <v>3778</v>
      </c>
      <c r="B179" s="1" t="s">
        <v>96</v>
      </c>
    </row>
    <row r="180" spans="1:2" x14ac:dyDescent="0.25">
      <c r="A180" s="1">
        <v>3779</v>
      </c>
      <c r="B180" s="1" t="s">
        <v>97</v>
      </c>
    </row>
    <row r="181" spans="1:2" x14ac:dyDescent="0.25">
      <c r="A181" s="1">
        <v>3780</v>
      </c>
      <c r="B181" s="1" t="s">
        <v>98</v>
      </c>
    </row>
    <row r="182" spans="1:2" x14ac:dyDescent="0.25">
      <c r="A182" s="1">
        <v>3781</v>
      </c>
      <c r="B182" s="1" t="s">
        <v>99</v>
      </c>
    </row>
    <row r="183" spans="1:2" x14ac:dyDescent="0.25">
      <c r="A183" s="1">
        <v>3782</v>
      </c>
      <c r="B183" s="1" t="s">
        <v>100</v>
      </c>
    </row>
    <row r="184" spans="1:2" x14ac:dyDescent="0.25">
      <c r="A184" s="1">
        <v>3783</v>
      </c>
      <c r="B184" s="1" t="s">
        <v>101</v>
      </c>
    </row>
    <row r="185" spans="1:2" x14ac:dyDescent="0.25">
      <c r="A185" s="1">
        <v>3784</v>
      </c>
      <c r="B185" s="1" t="s">
        <v>102</v>
      </c>
    </row>
    <row r="186" spans="1:2" x14ac:dyDescent="0.25">
      <c r="A186" s="1">
        <v>3785</v>
      </c>
      <c r="B186" s="1" t="s">
        <v>103</v>
      </c>
    </row>
    <row r="187" spans="1:2" x14ac:dyDescent="0.25">
      <c r="A187" s="1">
        <v>3786</v>
      </c>
      <c r="B187" s="1" t="s">
        <v>104</v>
      </c>
    </row>
    <row r="188" spans="1:2" x14ac:dyDescent="0.25">
      <c r="A188" s="1">
        <v>3787</v>
      </c>
      <c r="B188" s="1" t="s">
        <v>105</v>
      </c>
    </row>
    <row r="189" spans="1:2" x14ac:dyDescent="0.25">
      <c r="A189" s="1">
        <v>3788</v>
      </c>
      <c r="B189" s="1" t="s">
        <v>106</v>
      </c>
    </row>
    <row r="190" spans="1:2" x14ac:dyDescent="0.25">
      <c r="A190" s="1">
        <v>3789</v>
      </c>
      <c r="B190" s="1" t="s">
        <v>107</v>
      </c>
    </row>
    <row r="191" spans="1:2" x14ac:dyDescent="0.25">
      <c r="A191" s="1">
        <v>3790</v>
      </c>
      <c r="B191" s="1" t="s">
        <v>108</v>
      </c>
    </row>
    <row r="192" spans="1:2" x14ac:dyDescent="0.25">
      <c r="A192" s="1">
        <v>3791</v>
      </c>
      <c r="B192" s="1" t="s">
        <v>109</v>
      </c>
    </row>
    <row r="193" spans="1:2" x14ac:dyDescent="0.25">
      <c r="A193" s="1">
        <v>3792</v>
      </c>
      <c r="B193" s="1" t="s">
        <v>110</v>
      </c>
    </row>
    <row r="194" spans="1:2" x14ac:dyDescent="0.25">
      <c r="A194" s="1">
        <v>3793</v>
      </c>
      <c r="B194" s="1" t="s">
        <v>111</v>
      </c>
    </row>
    <row r="195" spans="1:2" x14ac:dyDescent="0.25">
      <c r="A195" s="1">
        <v>3794</v>
      </c>
      <c r="B195" s="1" t="s">
        <v>112</v>
      </c>
    </row>
    <row r="196" spans="1:2" x14ac:dyDescent="0.25">
      <c r="A196" s="1">
        <v>3568</v>
      </c>
      <c r="B196" s="1" t="s">
        <v>113</v>
      </c>
    </row>
    <row r="197" spans="1:2" x14ac:dyDescent="0.25">
      <c r="A197" s="1">
        <v>3655</v>
      </c>
      <c r="B197" s="1" t="s">
        <v>114</v>
      </c>
    </row>
    <row r="198" spans="1:2" x14ac:dyDescent="0.25">
      <c r="A198" s="1">
        <v>3656</v>
      </c>
      <c r="B198" s="1" t="s">
        <v>115</v>
      </c>
    </row>
    <row r="199" spans="1:2" x14ac:dyDescent="0.25">
      <c r="A199" s="1">
        <v>3658</v>
      </c>
      <c r="B199" s="1" t="s">
        <v>116</v>
      </c>
    </row>
    <row r="200" spans="1:2" x14ac:dyDescent="0.25">
      <c r="A200" s="1">
        <v>3659</v>
      </c>
      <c r="B200" s="1" t="s">
        <v>117</v>
      </c>
    </row>
    <row r="201" spans="1:2" x14ac:dyDescent="0.25">
      <c r="A201" s="1">
        <v>3660</v>
      </c>
      <c r="B201" s="1" t="s">
        <v>118</v>
      </c>
    </row>
    <row r="202" spans="1:2" x14ac:dyDescent="0.25">
      <c r="A202" s="1">
        <v>3661</v>
      </c>
      <c r="B202" s="1" t="s">
        <v>119</v>
      </c>
    </row>
    <row r="203" spans="1:2" x14ac:dyDescent="0.25">
      <c r="A203" s="1">
        <v>3662</v>
      </c>
      <c r="B203" s="1" t="s">
        <v>120</v>
      </c>
    </row>
    <row r="204" spans="1:2" x14ac:dyDescent="0.25">
      <c r="A204" s="1">
        <v>3663</v>
      </c>
      <c r="B204" s="1" t="s">
        <v>121</v>
      </c>
    </row>
    <row r="205" spans="1:2" x14ac:dyDescent="0.25">
      <c r="A205" s="1">
        <v>3665</v>
      </c>
      <c r="B205" s="1" t="s">
        <v>122</v>
      </c>
    </row>
    <row r="206" spans="1:2" x14ac:dyDescent="0.25">
      <c r="A206" s="1">
        <v>3666</v>
      </c>
      <c r="B206" s="1" t="s">
        <v>123</v>
      </c>
    </row>
    <row r="207" spans="1:2" x14ac:dyDescent="0.25">
      <c r="A207" s="1">
        <v>3667</v>
      </c>
      <c r="B207" s="1" t="s">
        <v>124</v>
      </c>
    </row>
    <row r="208" spans="1:2" x14ac:dyDescent="0.25">
      <c r="A208" s="1">
        <v>3668</v>
      </c>
      <c r="B208" s="1" t="s">
        <v>125</v>
      </c>
    </row>
    <row r="209" spans="1:2" x14ac:dyDescent="0.25">
      <c r="A209" s="1">
        <v>3669</v>
      </c>
      <c r="B209" s="1" t="s">
        <v>126</v>
      </c>
    </row>
    <row r="210" spans="1:2" x14ac:dyDescent="0.25">
      <c r="A210" s="1">
        <v>3670</v>
      </c>
      <c r="B210" s="1" t="s">
        <v>127</v>
      </c>
    </row>
    <row r="211" spans="1:2" x14ac:dyDescent="0.25">
      <c r="A211" s="1">
        <v>3671</v>
      </c>
      <c r="B211" s="1" t="s">
        <v>128</v>
      </c>
    </row>
    <row r="212" spans="1:2" x14ac:dyDescent="0.25">
      <c r="A212" s="1">
        <v>3672</v>
      </c>
      <c r="B212" s="1" t="s">
        <v>129</v>
      </c>
    </row>
    <row r="213" spans="1:2" x14ac:dyDescent="0.25">
      <c r="A213" s="1">
        <v>3673</v>
      </c>
      <c r="B213" s="1" t="s">
        <v>130</v>
      </c>
    </row>
    <row r="214" spans="1:2" x14ac:dyDescent="0.25">
      <c r="A214" s="1">
        <v>3674</v>
      </c>
      <c r="B214" s="1" t="s">
        <v>131</v>
      </c>
    </row>
    <row r="215" spans="1:2" x14ac:dyDescent="0.25">
      <c r="A215" s="1">
        <v>3675</v>
      </c>
      <c r="B215" s="1" t="s">
        <v>132</v>
      </c>
    </row>
    <row r="216" spans="1:2" x14ac:dyDescent="0.25">
      <c r="A216" s="1">
        <v>3676</v>
      </c>
      <c r="B216" s="1" t="s">
        <v>133</v>
      </c>
    </row>
    <row r="217" spans="1:2" x14ac:dyDescent="0.25">
      <c r="A217" s="1">
        <v>3677</v>
      </c>
      <c r="B217" s="1" t="s">
        <v>134</v>
      </c>
    </row>
    <row r="218" spans="1:2" x14ac:dyDescent="0.25">
      <c r="A218" s="1">
        <v>3567</v>
      </c>
      <c r="B218" s="1" t="s">
        <v>135</v>
      </c>
    </row>
    <row r="219" spans="1:2" x14ac:dyDescent="0.25">
      <c r="A219" s="1">
        <v>4037</v>
      </c>
      <c r="B219" s="1" t="s">
        <v>136</v>
      </c>
    </row>
    <row r="220" spans="1:2" x14ac:dyDescent="0.25">
      <c r="A220" s="1">
        <v>4038</v>
      </c>
      <c r="B220" s="1" t="s">
        <v>137</v>
      </c>
    </row>
    <row r="221" spans="1:2" x14ac:dyDescent="0.25">
      <c r="A221" s="1">
        <v>4039</v>
      </c>
      <c r="B221" s="1" t="s">
        <v>138</v>
      </c>
    </row>
    <row r="222" spans="1:2" x14ac:dyDescent="0.25">
      <c r="A222" s="1">
        <v>4040</v>
      </c>
      <c r="B222" s="1" t="s">
        <v>139</v>
      </c>
    </row>
    <row r="223" spans="1:2" x14ac:dyDescent="0.25">
      <c r="A223" s="1">
        <v>4041</v>
      </c>
      <c r="B223" s="1" t="s">
        <v>140</v>
      </c>
    </row>
    <row r="224" spans="1:2" x14ac:dyDescent="0.25">
      <c r="A224" s="1">
        <v>4042</v>
      </c>
      <c r="B224" s="1" t="s">
        <v>141</v>
      </c>
    </row>
    <row r="225" spans="1:2" x14ac:dyDescent="0.25">
      <c r="A225" s="1">
        <v>4043</v>
      </c>
      <c r="B225" s="1" t="s">
        <v>142</v>
      </c>
    </row>
    <row r="226" spans="1:2" x14ac:dyDescent="0.25">
      <c r="A226" s="1">
        <v>4044</v>
      </c>
      <c r="B226" s="1" t="s">
        <v>143</v>
      </c>
    </row>
    <row r="227" spans="1:2" x14ac:dyDescent="0.25">
      <c r="A227" s="1">
        <v>4045</v>
      </c>
      <c r="B227" s="1" t="s">
        <v>144</v>
      </c>
    </row>
    <row r="228" spans="1:2" x14ac:dyDescent="0.25">
      <c r="A228" s="1">
        <v>4046</v>
      </c>
      <c r="B228" s="1" t="s">
        <v>145</v>
      </c>
    </row>
    <row r="229" spans="1:2" x14ac:dyDescent="0.25">
      <c r="A229" s="1">
        <v>4047</v>
      </c>
      <c r="B229" s="1" t="s">
        <v>146</v>
      </c>
    </row>
    <row r="230" spans="1:2" x14ac:dyDescent="0.25">
      <c r="A230" s="1">
        <v>3566</v>
      </c>
      <c r="B230" s="1" t="s">
        <v>147</v>
      </c>
    </row>
    <row r="231" spans="1:2" x14ac:dyDescent="0.25">
      <c r="A231" s="1">
        <v>4002</v>
      </c>
      <c r="B231" s="1" t="s">
        <v>148</v>
      </c>
    </row>
    <row r="232" spans="1:2" x14ac:dyDescent="0.25">
      <c r="A232" s="1">
        <v>4003</v>
      </c>
      <c r="B232" s="1" t="s">
        <v>149</v>
      </c>
    </row>
    <row r="233" spans="1:2" x14ac:dyDescent="0.25">
      <c r="A233" s="1">
        <v>4004</v>
      </c>
      <c r="B233" s="1" t="s">
        <v>150</v>
      </c>
    </row>
    <row r="234" spans="1:2" x14ac:dyDescent="0.25">
      <c r="A234" s="1">
        <v>4005</v>
      </c>
      <c r="B234" s="1" t="s">
        <v>151</v>
      </c>
    </row>
    <row r="235" spans="1:2" x14ac:dyDescent="0.25">
      <c r="A235" s="1">
        <v>4006</v>
      </c>
      <c r="B235" s="1" t="s">
        <v>152</v>
      </c>
    </row>
    <row r="236" spans="1:2" x14ac:dyDescent="0.25">
      <c r="A236" s="1">
        <v>4007</v>
      </c>
      <c r="B236" s="1" t="s">
        <v>153</v>
      </c>
    </row>
    <row r="237" spans="1:2" x14ac:dyDescent="0.25">
      <c r="A237" s="1">
        <v>4008</v>
      </c>
      <c r="B237" s="1" t="s">
        <v>154</v>
      </c>
    </row>
    <row r="238" spans="1:2" x14ac:dyDescent="0.25">
      <c r="A238" s="1">
        <v>4009</v>
      </c>
      <c r="B238" s="1" t="s">
        <v>155</v>
      </c>
    </row>
    <row r="239" spans="1:2" x14ac:dyDescent="0.25">
      <c r="A239" s="1">
        <v>4010</v>
      </c>
      <c r="B239" s="1" t="s">
        <v>156</v>
      </c>
    </row>
    <row r="240" spans="1:2" x14ac:dyDescent="0.25">
      <c r="A240" s="1">
        <v>4011</v>
      </c>
      <c r="B240" s="1" t="s">
        <v>157</v>
      </c>
    </row>
    <row r="241" spans="1:2" x14ac:dyDescent="0.25">
      <c r="A241" s="1">
        <v>4012</v>
      </c>
      <c r="B241" s="1" t="s">
        <v>158</v>
      </c>
    </row>
    <row r="242" spans="1:2" x14ac:dyDescent="0.25">
      <c r="A242" s="1">
        <v>4013</v>
      </c>
      <c r="B242" s="1" t="s">
        <v>159</v>
      </c>
    </row>
    <row r="243" spans="1:2" x14ac:dyDescent="0.25">
      <c r="A243" s="1">
        <v>4014</v>
      </c>
      <c r="B243" s="1" t="s">
        <v>160</v>
      </c>
    </row>
    <row r="244" spans="1:2" x14ac:dyDescent="0.25">
      <c r="A244" s="1">
        <v>4015</v>
      </c>
      <c r="B244" s="1" t="s">
        <v>161</v>
      </c>
    </row>
    <row r="245" spans="1:2" x14ac:dyDescent="0.25">
      <c r="A245" s="1">
        <v>4016</v>
      </c>
      <c r="B245" s="1" t="s">
        <v>162</v>
      </c>
    </row>
    <row r="246" spans="1:2" x14ac:dyDescent="0.25">
      <c r="A246" s="1">
        <v>4017</v>
      </c>
      <c r="B246" s="1" t="s">
        <v>163</v>
      </c>
    </row>
    <row r="247" spans="1:2" x14ac:dyDescent="0.25">
      <c r="A247" s="1">
        <v>4018</v>
      </c>
      <c r="B247" s="1" t="s">
        <v>164</v>
      </c>
    </row>
    <row r="248" spans="1:2" x14ac:dyDescent="0.25">
      <c r="A248" s="1">
        <v>4019</v>
      </c>
      <c r="B248" s="1" t="s">
        <v>165</v>
      </c>
    </row>
    <row r="249" spans="1:2" x14ac:dyDescent="0.25">
      <c r="A249" s="1">
        <v>4020</v>
      </c>
      <c r="B249" s="1" t="s">
        <v>166</v>
      </c>
    </row>
    <row r="250" spans="1:2" x14ac:dyDescent="0.25">
      <c r="A250" s="1">
        <v>4021</v>
      </c>
      <c r="B250" s="1" t="s">
        <v>167</v>
      </c>
    </row>
    <row r="251" spans="1:2" x14ac:dyDescent="0.25">
      <c r="A251" s="1">
        <v>4022</v>
      </c>
      <c r="B251" s="1" t="s">
        <v>168</v>
      </c>
    </row>
    <row r="252" spans="1:2" x14ac:dyDescent="0.25">
      <c r="A252" s="1">
        <v>4023</v>
      </c>
      <c r="B252" s="1" t="s">
        <v>169</v>
      </c>
    </row>
    <row r="253" spans="1:2" x14ac:dyDescent="0.25">
      <c r="A253" s="1">
        <v>4024</v>
      </c>
      <c r="B253" s="1" t="s">
        <v>170</v>
      </c>
    </row>
    <row r="254" spans="1:2" x14ac:dyDescent="0.25">
      <c r="A254" s="1">
        <v>4025</v>
      </c>
      <c r="B254" s="1" t="s">
        <v>171</v>
      </c>
    </row>
    <row r="255" spans="1:2" x14ac:dyDescent="0.25">
      <c r="A255" s="1">
        <v>4026</v>
      </c>
      <c r="B255" s="1" t="s">
        <v>172</v>
      </c>
    </row>
    <row r="256" spans="1:2" x14ac:dyDescent="0.25">
      <c r="A256" s="1">
        <v>4027</v>
      </c>
      <c r="B256" s="1" t="s">
        <v>173</v>
      </c>
    </row>
    <row r="257" spans="1:2" x14ac:dyDescent="0.25">
      <c r="A257" s="1">
        <v>4029</v>
      </c>
      <c r="B257" s="1" t="s">
        <v>174</v>
      </c>
    </row>
    <row r="258" spans="1:2" x14ac:dyDescent="0.25">
      <c r="A258" s="1">
        <v>4030</v>
      </c>
      <c r="B258" s="1" t="s">
        <v>175</v>
      </c>
    </row>
    <row r="259" spans="1:2" x14ac:dyDescent="0.25">
      <c r="A259" s="1">
        <v>4036</v>
      </c>
      <c r="B259" s="1" t="s">
        <v>176</v>
      </c>
    </row>
    <row r="260" spans="1:2" x14ac:dyDescent="0.25">
      <c r="A260" s="1">
        <v>4031</v>
      </c>
      <c r="B260" s="1" t="s">
        <v>177</v>
      </c>
    </row>
    <row r="261" spans="1:2" x14ac:dyDescent="0.25">
      <c r="A261" s="1">
        <v>4032</v>
      </c>
      <c r="B261" s="1" t="s">
        <v>178</v>
      </c>
    </row>
    <row r="262" spans="1:2" x14ac:dyDescent="0.25">
      <c r="A262" s="1">
        <v>4033</v>
      </c>
      <c r="B262" s="1" t="s">
        <v>179</v>
      </c>
    </row>
    <row r="263" spans="1:2" x14ac:dyDescent="0.25">
      <c r="A263" s="1">
        <v>4034</v>
      </c>
      <c r="B263" s="1" t="s">
        <v>180</v>
      </c>
    </row>
    <row r="264" spans="1:2" x14ac:dyDescent="0.25">
      <c r="A264" s="1">
        <v>4035</v>
      </c>
      <c r="B264" s="1" t="s">
        <v>181</v>
      </c>
    </row>
    <row r="265" spans="1:2" x14ac:dyDescent="0.25">
      <c r="A265" s="1">
        <v>3565</v>
      </c>
      <c r="B265" s="1" t="s">
        <v>182</v>
      </c>
    </row>
    <row r="266" spans="1:2" x14ac:dyDescent="0.25">
      <c r="A266" s="1">
        <v>3979</v>
      </c>
      <c r="B266" s="1" t="s">
        <v>183</v>
      </c>
    </row>
    <row r="267" spans="1:2" x14ac:dyDescent="0.25">
      <c r="A267" s="1">
        <v>4001</v>
      </c>
      <c r="B267" s="1" t="s">
        <v>184</v>
      </c>
    </row>
    <row r="268" spans="1:2" x14ac:dyDescent="0.25">
      <c r="A268" s="1">
        <v>3980</v>
      </c>
      <c r="B268" s="1" t="s">
        <v>185</v>
      </c>
    </row>
    <row r="269" spans="1:2" x14ac:dyDescent="0.25">
      <c r="A269" s="1">
        <v>3981</v>
      </c>
      <c r="B269" s="1" t="s">
        <v>186</v>
      </c>
    </row>
    <row r="270" spans="1:2" x14ac:dyDescent="0.25">
      <c r="A270" s="1">
        <v>3982</v>
      </c>
      <c r="B270" s="1" t="s">
        <v>187</v>
      </c>
    </row>
    <row r="271" spans="1:2" x14ac:dyDescent="0.25">
      <c r="A271" s="1">
        <v>3983</v>
      </c>
      <c r="B271" s="1" t="s">
        <v>188</v>
      </c>
    </row>
    <row r="272" spans="1:2" x14ac:dyDescent="0.25">
      <c r="A272" s="1">
        <v>3984</v>
      </c>
      <c r="B272" s="1" t="s">
        <v>189</v>
      </c>
    </row>
    <row r="273" spans="1:2" x14ac:dyDescent="0.25">
      <c r="A273" s="1">
        <v>3985</v>
      </c>
      <c r="B273" s="1" t="s">
        <v>190</v>
      </c>
    </row>
    <row r="274" spans="1:2" x14ac:dyDescent="0.25">
      <c r="A274" s="1">
        <v>3986</v>
      </c>
      <c r="B274" s="1" t="s">
        <v>191</v>
      </c>
    </row>
    <row r="275" spans="1:2" x14ac:dyDescent="0.25">
      <c r="A275" s="1">
        <v>3987</v>
      </c>
      <c r="B275" s="1" t="s">
        <v>192</v>
      </c>
    </row>
    <row r="276" spans="1:2" x14ac:dyDescent="0.25">
      <c r="A276" s="1">
        <v>3988</v>
      </c>
      <c r="B276" s="1" t="s">
        <v>193</v>
      </c>
    </row>
    <row r="277" spans="1:2" x14ac:dyDescent="0.25">
      <c r="A277" s="1">
        <v>3989</v>
      </c>
      <c r="B277" s="1" t="s">
        <v>194</v>
      </c>
    </row>
    <row r="278" spans="1:2" x14ac:dyDescent="0.25">
      <c r="A278" s="1">
        <v>3990</v>
      </c>
      <c r="B278" s="1" t="s">
        <v>195</v>
      </c>
    </row>
    <row r="279" spans="1:2" x14ac:dyDescent="0.25">
      <c r="A279" s="1">
        <v>3991</v>
      </c>
      <c r="B279" s="1" t="s">
        <v>196</v>
      </c>
    </row>
    <row r="280" spans="1:2" x14ac:dyDescent="0.25">
      <c r="A280" s="1">
        <v>3993</v>
      </c>
      <c r="B280" s="1" t="s">
        <v>197</v>
      </c>
    </row>
    <row r="281" spans="1:2" x14ac:dyDescent="0.25">
      <c r="A281" s="1">
        <v>3994</v>
      </c>
      <c r="B281" s="1" t="s">
        <v>198</v>
      </c>
    </row>
    <row r="282" spans="1:2" x14ac:dyDescent="0.25">
      <c r="A282" s="1">
        <v>3995</v>
      </c>
      <c r="B282" s="1" t="s">
        <v>199</v>
      </c>
    </row>
    <row r="283" spans="1:2" x14ac:dyDescent="0.25">
      <c r="A283" s="1">
        <v>3996</v>
      </c>
      <c r="B283" s="1" t="s">
        <v>200</v>
      </c>
    </row>
    <row r="284" spans="1:2" x14ac:dyDescent="0.25">
      <c r="A284" s="1">
        <v>3997</v>
      </c>
      <c r="B284" s="1" t="s">
        <v>201</v>
      </c>
    </row>
    <row r="285" spans="1:2" x14ac:dyDescent="0.25">
      <c r="A285" s="1">
        <v>3998</v>
      </c>
      <c r="B285" s="1" t="s">
        <v>202</v>
      </c>
    </row>
    <row r="286" spans="1:2" x14ac:dyDescent="0.25">
      <c r="A286" s="1">
        <v>3999</v>
      </c>
      <c r="B286" s="1" t="s">
        <v>203</v>
      </c>
    </row>
    <row r="287" spans="1:2" x14ac:dyDescent="0.25">
      <c r="A287" s="1">
        <v>4000</v>
      </c>
      <c r="B287" s="1" t="s">
        <v>204</v>
      </c>
    </row>
    <row r="288" spans="1:2" x14ac:dyDescent="0.25">
      <c r="A288" s="1">
        <v>3564</v>
      </c>
      <c r="B288" s="1" t="s">
        <v>205</v>
      </c>
    </row>
    <row r="289" spans="1:2" x14ac:dyDescent="0.25">
      <c r="A289" s="1">
        <v>3957</v>
      </c>
      <c r="B289" s="1" t="s">
        <v>206</v>
      </c>
    </row>
    <row r="290" spans="1:2" x14ac:dyDescent="0.25">
      <c r="A290" s="1">
        <v>3959</v>
      </c>
      <c r="B290" s="1" t="s">
        <v>207</v>
      </c>
    </row>
    <row r="291" spans="1:2" x14ac:dyDescent="0.25">
      <c r="A291" s="1">
        <v>3960</v>
      </c>
      <c r="B291" s="1" t="s">
        <v>208</v>
      </c>
    </row>
    <row r="292" spans="1:2" x14ac:dyDescent="0.25">
      <c r="A292" s="1">
        <v>3961</v>
      </c>
      <c r="B292" s="1" t="s">
        <v>209</v>
      </c>
    </row>
    <row r="293" spans="1:2" x14ac:dyDescent="0.25">
      <c r="A293" s="1">
        <v>3962</v>
      </c>
      <c r="B293" s="1" t="s">
        <v>210</v>
      </c>
    </row>
    <row r="294" spans="1:2" x14ac:dyDescent="0.25">
      <c r="A294" s="1">
        <v>3963</v>
      </c>
      <c r="B294" s="1" t="s">
        <v>211</v>
      </c>
    </row>
    <row r="295" spans="1:2" x14ac:dyDescent="0.25">
      <c r="A295" s="1">
        <v>3965</v>
      </c>
      <c r="B295" s="1" t="s">
        <v>212</v>
      </c>
    </row>
    <row r="296" spans="1:2" x14ac:dyDescent="0.25">
      <c r="A296" s="1">
        <v>3966</v>
      </c>
      <c r="B296" s="1" t="s">
        <v>213</v>
      </c>
    </row>
    <row r="297" spans="1:2" x14ac:dyDescent="0.25">
      <c r="A297" s="1">
        <v>3967</v>
      </c>
      <c r="B297" s="1" t="s">
        <v>214</v>
      </c>
    </row>
    <row r="298" spans="1:2" x14ac:dyDescent="0.25">
      <c r="A298" s="1">
        <v>3968</v>
      </c>
      <c r="B298" s="1" t="s">
        <v>215</v>
      </c>
    </row>
    <row r="299" spans="1:2" x14ac:dyDescent="0.25">
      <c r="A299" s="1">
        <v>3970</v>
      </c>
      <c r="B299" s="1" t="s">
        <v>216</v>
      </c>
    </row>
    <row r="300" spans="1:2" x14ac:dyDescent="0.25">
      <c r="A300" s="1">
        <v>3972</v>
      </c>
      <c r="B300" s="1" t="s">
        <v>217</v>
      </c>
    </row>
    <row r="301" spans="1:2" x14ac:dyDescent="0.25">
      <c r="A301" s="1">
        <v>3973</v>
      </c>
      <c r="B301" s="1" t="s">
        <v>218</v>
      </c>
    </row>
    <row r="302" spans="1:2" x14ac:dyDescent="0.25">
      <c r="A302" s="1">
        <v>3974</v>
      </c>
      <c r="B302" s="1" t="s">
        <v>219</v>
      </c>
    </row>
    <row r="303" spans="1:2" x14ac:dyDescent="0.25">
      <c r="A303" s="1">
        <v>3975</v>
      </c>
      <c r="B303" s="1" t="s">
        <v>220</v>
      </c>
    </row>
    <row r="304" spans="1:2" x14ac:dyDescent="0.25">
      <c r="A304" s="1">
        <v>3977</v>
      </c>
      <c r="B304" s="1" t="s">
        <v>221</v>
      </c>
    </row>
    <row r="305" spans="1:2" x14ac:dyDescent="0.25">
      <c r="A305" s="1">
        <v>3563</v>
      </c>
      <c r="B305" s="1" t="s">
        <v>222</v>
      </c>
    </row>
    <row r="306" spans="1:2" x14ac:dyDescent="0.25">
      <c r="A306" s="1">
        <v>3946</v>
      </c>
      <c r="B306" s="1" t="s">
        <v>223</v>
      </c>
    </row>
    <row r="307" spans="1:2" x14ac:dyDescent="0.25">
      <c r="A307" s="1">
        <v>3956</v>
      </c>
      <c r="B307" s="1" t="s">
        <v>224</v>
      </c>
    </row>
    <row r="308" spans="1:2" x14ac:dyDescent="0.25">
      <c r="A308" s="1">
        <v>3947</v>
      </c>
      <c r="B308" s="1" t="s">
        <v>225</v>
      </c>
    </row>
    <row r="309" spans="1:2" x14ac:dyDescent="0.25">
      <c r="A309" s="1">
        <v>3948</v>
      </c>
      <c r="B309" s="1" t="s">
        <v>226</v>
      </c>
    </row>
    <row r="310" spans="1:2" x14ac:dyDescent="0.25">
      <c r="A310" s="1">
        <v>3949</v>
      </c>
      <c r="B310" s="1" t="s">
        <v>227</v>
      </c>
    </row>
    <row r="311" spans="1:2" x14ac:dyDescent="0.25">
      <c r="A311" s="1">
        <v>3950</v>
      </c>
      <c r="B311" s="1" t="s">
        <v>228</v>
      </c>
    </row>
    <row r="312" spans="1:2" x14ac:dyDescent="0.25">
      <c r="A312" s="1">
        <v>3951</v>
      </c>
      <c r="B312" s="1" t="s">
        <v>229</v>
      </c>
    </row>
    <row r="313" spans="1:2" x14ac:dyDescent="0.25">
      <c r="A313" s="1">
        <v>3952</v>
      </c>
      <c r="B313" s="1" t="s">
        <v>230</v>
      </c>
    </row>
    <row r="314" spans="1:2" x14ac:dyDescent="0.25">
      <c r="A314" s="1">
        <v>3953</v>
      </c>
      <c r="B314" s="1" t="s">
        <v>231</v>
      </c>
    </row>
    <row r="315" spans="1:2" x14ac:dyDescent="0.25">
      <c r="A315" s="1">
        <v>3954</v>
      </c>
      <c r="B315" s="1" t="s">
        <v>232</v>
      </c>
    </row>
    <row r="316" spans="1:2" x14ac:dyDescent="0.25">
      <c r="A316" s="1">
        <v>3955</v>
      </c>
      <c r="B316" s="1" t="s">
        <v>233</v>
      </c>
    </row>
    <row r="317" spans="1:2" x14ac:dyDescent="0.25">
      <c r="A317" s="1">
        <v>3562</v>
      </c>
      <c r="B317" s="1" t="s">
        <v>234</v>
      </c>
    </row>
    <row r="318" spans="1:2" x14ac:dyDescent="0.25">
      <c r="A318" s="1">
        <v>3929</v>
      </c>
      <c r="B318" s="1" t="s">
        <v>235</v>
      </c>
    </row>
    <row r="319" spans="1:2" x14ac:dyDescent="0.25">
      <c r="A319" s="1">
        <v>3930</v>
      </c>
      <c r="B319" s="1" t="s">
        <v>236</v>
      </c>
    </row>
    <row r="320" spans="1:2" x14ac:dyDescent="0.25">
      <c r="A320" s="1">
        <v>3931</v>
      </c>
      <c r="B320" s="1" t="s">
        <v>237</v>
      </c>
    </row>
    <row r="321" spans="1:2" x14ac:dyDescent="0.25">
      <c r="A321" s="1">
        <v>3932</v>
      </c>
      <c r="B321" s="1" t="s">
        <v>238</v>
      </c>
    </row>
    <row r="322" spans="1:2" x14ac:dyDescent="0.25">
      <c r="A322" s="1">
        <v>3933</v>
      </c>
      <c r="B322" s="1" t="s">
        <v>239</v>
      </c>
    </row>
    <row r="323" spans="1:2" x14ac:dyDescent="0.25">
      <c r="A323" s="1">
        <v>3934</v>
      </c>
      <c r="B323" s="1" t="s">
        <v>240</v>
      </c>
    </row>
    <row r="324" spans="1:2" x14ac:dyDescent="0.25">
      <c r="A324" s="1">
        <v>3935</v>
      </c>
      <c r="B324" s="1" t="s">
        <v>241</v>
      </c>
    </row>
    <row r="325" spans="1:2" x14ac:dyDescent="0.25">
      <c r="A325" s="1">
        <v>3936</v>
      </c>
      <c r="B325" s="1" t="s">
        <v>242</v>
      </c>
    </row>
    <row r="326" spans="1:2" x14ac:dyDescent="0.25">
      <c r="A326" s="1">
        <v>3937</v>
      </c>
      <c r="B326" s="1" t="s">
        <v>243</v>
      </c>
    </row>
    <row r="327" spans="1:2" x14ac:dyDescent="0.25">
      <c r="A327" s="1">
        <v>3938</v>
      </c>
      <c r="B327" s="1" t="s">
        <v>244</v>
      </c>
    </row>
    <row r="328" spans="1:2" x14ac:dyDescent="0.25">
      <c r="A328" s="1">
        <v>3939</v>
      </c>
      <c r="B328" s="1" t="s">
        <v>245</v>
      </c>
    </row>
    <row r="329" spans="1:2" x14ac:dyDescent="0.25">
      <c r="A329" s="1">
        <v>3940</v>
      </c>
      <c r="B329" s="1" t="s">
        <v>246</v>
      </c>
    </row>
    <row r="330" spans="1:2" x14ac:dyDescent="0.25">
      <c r="A330" s="1">
        <v>3941</v>
      </c>
      <c r="B330" s="1" t="s">
        <v>247</v>
      </c>
    </row>
    <row r="331" spans="1:2" x14ac:dyDescent="0.25">
      <c r="A331" s="1">
        <v>3942</v>
      </c>
      <c r="B331" s="1" t="s">
        <v>248</v>
      </c>
    </row>
    <row r="332" spans="1:2" x14ac:dyDescent="0.25">
      <c r="A332" s="1">
        <v>3943</v>
      </c>
      <c r="B332" s="1" t="s">
        <v>249</v>
      </c>
    </row>
    <row r="333" spans="1:2" x14ac:dyDescent="0.25">
      <c r="A333" s="1">
        <v>3944</v>
      </c>
      <c r="B333" s="1" t="s">
        <v>250</v>
      </c>
    </row>
    <row r="334" spans="1:2" x14ac:dyDescent="0.25">
      <c r="A334" s="1">
        <v>3945</v>
      </c>
      <c r="B334" s="1" t="s">
        <v>251</v>
      </c>
    </row>
    <row r="335" spans="1:2" x14ac:dyDescent="0.25">
      <c r="A335" s="1">
        <v>4231</v>
      </c>
      <c r="B335" s="1" t="s">
        <v>252</v>
      </c>
    </row>
    <row r="336" spans="1:2" x14ac:dyDescent="0.25">
      <c r="A336" s="1">
        <v>4232</v>
      </c>
      <c r="B336" s="1" t="s">
        <v>253</v>
      </c>
    </row>
    <row r="337" spans="1:2" x14ac:dyDescent="0.25">
      <c r="A337" s="1">
        <v>4233</v>
      </c>
      <c r="B337" s="1" t="s">
        <v>254</v>
      </c>
    </row>
    <row r="338" spans="1:2" x14ac:dyDescent="0.25">
      <c r="A338" s="1">
        <v>4234</v>
      </c>
      <c r="B338" s="1" t="s">
        <v>255</v>
      </c>
    </row>
    <row r="339" spans="1:2" x14ac:dyDescent="0.25">
      <c r="A339" s="1">
        <v>4235</v>
      </c>
      <c r="B339" s="1" t="s">
        <v>256</v>
      </c>
    </row>
    <row r="340" spans="1:2" x14ac:dyDescent="0.25">
      <c r="A340" s="1">
        <v>4236</v>
      </c>
      <c r="B340" s="1" t="s">
        <v>257</v>
      </c>
    </row>
    <row r="341" spans="1:2" x14ac:dyDescent="0.25">
      <c r="A341" s="1">
        <v>4237</v>
      </c>
      <c r="B341" s="1" t="s">
        <v>258</v>
      </c>
    </row>
    <row r="342" spans="1:2" x14ac:dyDescent="0.25">
      <c r="A342" s="1">
        <v>4238</v>
      </c>
      <c r="B342" s="1" t="s">
        <v>259</v>
      </c>
    </row>
    <row r="343" spans="1:2" x14ac:dyDescent="0.25">
      <c r="A343" s="1">
        <v>4239</v>
      </c>
      <c r="B343" s="1" t="s">
        <v>260</v>
      </c>
    </row>
    <row r="344" spans="1:2" x14ac:dyDescent="0.25">
      <c r="A344" s="1">
        <v>4240</v>
      </c>
      <c r="B344" s="1">
        <v>10</v>
      </c>
    </row>
    <row r="345" spans="1:2" x14ac:dyDescent="0.25">
      <c r="A345" s="1">
        <v>4241</v>
      </c>
      <c r="B345" s="1">
        <v>11</v>
      </c>
    </row>
    <row r="346" spans="1:2" x14ac:dyDescent="0.25">
      <c r="A346" s="1">
        <v>4242</v>
      </c>
      <c r="B346" s="1">
        <v>12</v>
      </c>
    </row>
    <row r="347" spans="1:2" x14ac:dyDescent="0.25">
      <c r="A347" s="1">
        <v>4243</v>
      </c>
      <c r="B347" s="1">
        <v>13</v>
      </c>
    </row>
    <row r="348" spans="1:2" x14ac:dyDescent="0.25">
      <c r="A348" s="1">
        <v>4244</v>
      </c>
      <c r="B348" s="1">
        <v>14</v>
      </c>
    </row>
    <row r="349" spans="1:2" x14ac:dyDescent="0.25">
      <c r="A349" s="1">
        <v>4245</v>
      </c>
      <c r="B349" s="1">
        <v>15</v>
      </c>
    </row>
    <row r="350" spans="1:2" x14ac:dyDescent="0.25">
      <c r="A350" s="1">
        <v>4246</v>
      </c>
      <c r="B350" s="1">
        <v>16</v>
      </c>
    </row>
    <row r="351" spans="1:2" x14ac:dyDescent="0.25">
      <c r="A351" s="1">
        <v>4247</v>
      </c>
      <c r="B351" s="1">
        <v>17</v>
      </c>
    </row>
    <row r="352" spans="1:2" x14ac:dyDescent="0.25">
      <c r="A352" s="1">
        <v>4248</v>
      </c>
      <c r="B352" s="1">
        <v>18</v>
      </c>
    </row>
    <row r="353" spans="1:2" x14ac:dyDescent="0.25">
      <c r="A353" s="1">
        <v>4249</v>
      </c>
      <c r="B353" s="1">
        <v>19</v>
      </c>
    </row>
    <row r="354" spans="1:2" x14ac:dyDescent="0.25">
      <c r="A354" s="1">
        <v>4250</v>
      </c>
      <c r="B354" s="1">
        <v>20</v>
      </c>
    </row>
    <row r="355" spans="1:2" x14ac:dyDescent="0.25">
      <c r="A355" s="1">
        <v>4251</v>
      </c>
      <c r="B355" s="1">
        <v>21</v>
      </c>
    </row>
    <row r="356" spans="1:2" x14ac:dyDescent="0.25">
      <c r="A356" s="1">
        <v>4252</v>
      </c>
      <c r="B356" s="1">
        <v>22</v>
      </c>
    </row>
    <row r="357" spans="1:2" x14ac:dyDescent="0.25">
      <c r="A357" s="1">
        <v>4253</v>
      </c>
      <c r="B357" s="1">
        <v>23</v>
      </c>
    </row>
    <row r="358" spans="1:2" x14ac:dyDescent="0.25">
      <c r="A358" s="1">
        <v>4254</v>
      </c>
      <c r="B358" s="1">
        <v>24</v>
      </c>
    </row>
    <row r="359" spans="1:2" x14ac:dyDescent="0.25">
      <c r="A359" s="1">
        <v>4255</v>
      </c>
      <c r="B359" s="1">
        <v>25</v>
      </c>
    </row>
    <row r="360" spans="1:2" x14ac:dyDescent="0.25">
      <c r="A360" s="1">
        <v>4256</v>
      </c>
      <c r="B360" s="1">
        <v>26</v>
      </c>
    </row>
    <row r="361" spans="1:2" x14ac:dyDescent="0.25">
      <c r="A361" s="1">
        <v>4257</v>
      </c>
      <c r="B361" s="1">
        <v>27</v>
      </c>
    </row>
    <row r="362" spans="1:2" x14ac:dyDescent="0.25">
      <c r="A362" s="1">
        <v>4258</v>
      </c>
      <c r="B362" s="1">
        <v>28</v>
      </c>
    </row>
    <row r="363" spans="1:2" x14ac:dyDescent="0.25">
      <c r="A363" s="1">
        <v>4259</v>
      </c>
      <c r="B363" s="1">
        <v>29</v>
      </c>
    </row>
    <row r="364" spans="1:2" x14ac:dyDescent="0.25">
      <c r="A364" s="1">
        <v>4260</v>
      </c>
      <c r="B364" s="1">
        <v>30</v>
      </c>
    </row>
    <row r="365" spans="1:2" x14ac:dyDescent="0.25">
      <c r="A365" s="1">
        <v>4262</v>
      </c>
      <c r="B365" s="1">
        <v>32</v>
      </c>
    </row>
    <row r="366" spans="1:2" x14ac:dyDescent="0.25">
      <c r="A366" s="1">
        <v>4263</v>
      </c>
      <c r="B366" s="1">
        <v>33</v>
      </c>
    </row>
    <row r="367" spans="1:2" x14ac:dyDescent="0.25">
      <c r="A367" s="1">
        <v>4264</v>
      </c>
      <c r="B367" s="1">
        <v>34</v>
      </c>
    </row>
    <row r="368" spans="1:2" x14ac:dyDescent="0.25">
      <c r="A368" s="1">
        <v>4265</v>
      </c>
      <c r="B368" s="1">
        <v>35</v>
      </c>
    </row>
    <row r="369" spans="1:2" x14ac:dyDescent="0.25">
      <c r="A369" s="1">
        <v>4266</v>
      </c>
      <c r="B369" s="1">
        <v>36</v>
      </c>
    </row>
    <row r="370" spans="1:2" x14ac:dyDescent="0.25">
      <c r="A370" s="1">
        <v>3561</v>
      </c>
      <c r="B370" s="1" t="s">
        <v>261</v>
      </c>
    </row>
    <row r="371" spans="1:2" x14ac:dyDescent="0.25">
      <c r="A371" s="1">
        <v>3919</v>
      </c>
      <c r="B371" s="1" t="s">
        <v>262</v>
      </c>
    </row>
    <row r="372" spans="1:2" x14ac:dyDescent="0.25">
      <c r="A372" s="1">
        <v>3920</v>
      </c>
      <c r="B372" s="1" t="s">
        <v>263</v>
      </c>
    </row>
    <row r="373" spans="1:2" x14ac:dyDescent="0.25">
      <c r="A373" s="1">
        <v>3921</v>
      </c>
      <c r="B373" s="1" t="s">
        <v>264</v>
      </c>
    </row>
    <row r="374" spans="1:2" x14ac:dyDescent="0.25">
      <c r="A374" s="1">
        <v>3922</v>
      </c>
      <c r="B374" s="1" t="s">
        <v>265</v>
      </c>
    </row>
    <row r="375" spans="1:2" x14ac:dyDescent="0.25">
      <c r="A375" s="1">
        <v>3924</v>
      </c>
      <c r="B375" s="1" t="s">
        <v>266</v>
      </c>
    </row>
    <row r="376" spans="1:2" x14ac:dyDescent="0.25">
      <c r="A376" s="1">
        <v>3925</v>
      </c>
      <c r="B376" s="1" t="s">
        <v>267</v>
      </c>
    </row>
    <row r="377" spans="1:2" x14ac:dyDescent="0.25">
      <c r="A377" s="1">
        <v>3926</v>
      </c>
      <c r="B377" s="1" t="s">
        <v>268</v>
      </c>
    </row>
    <row r="378" spans="1:2" x14ac:dyDescent="0.25">
      <c r="A378" s="1">
        <v>3927</v>
      </c>
      <c r="B378" s="1" t="s">
        <v>269</v>
      </c>
    </row>
    <row r="379" spans="1:2" x14ac:dyDescent="0.25">
      <c r="A379" s="1">
        <v>3928</v>
      </c>
      <c r="B379" s="1" t="s">
        <v>270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5"/>
  <sheetViews>
    <sheetView workbookViewId="0">
      <selection activeCell="B4" sqref="B4"/>
    </sheetView>
  </sheetViews>
  <sheetFormatPr defaultRowHeight="15" x14ac:dyDescent="0.25"/>
  <cols>
    <col min="1" max="1" width="24.140625" style="1" customWidth="1"/>
    <col min="2" max="2" width="10.7109375" style="3" customWidth="1"/>
    <col min="3" max="3" width="36.28515625" customWidth="1"/>
    <col min="4" max="4" width="19.42578125" customWidth="1"/>
    <col min="5" max="5" width="18.85546875" customWidth="1"/>
    <col min="6" max="6" width="20.85546875" customWidth="1"/>
  </cols>
  <sheetData>
    <row r="1" spans="1:6" x14ac:dyDescent="0.25">
      <c r="A1" s="1" t="s">
        <v>276</v>
      </c>
      <c r="B1" s="3" t="s">
        <v>271</v>
      </c>
      <c r="C1" s="1" t="s">
        <v>272</v>
      </c>
      <c r="D1" s="1" t="s">
        <v>273</v>
      </c>
      <c r="E1" s="1" t="s">
        <v>274</v>
      </c>
      <c r="F1" s="1" t="s">
        <v>275</v>
      </c>
    </row>
    <row r="2" spans="1:6" x14ac:dyDescent="0.25">
      <c r="A2" s="4">
        <v>43479</v>
      </c>
      <c r="B2" s="3">
        <v>4265</v>
      </c>
      <c r="C2" s="2">
        <f>VLOOKUP(Таблица2[Артикул],Список!$A:$B,2,0)</f>
        <v>35</v>
      </c>
      <c r="D2">
        <v>115</v>
      </c>
      <c r="E2">
        <v>154</v>
      </c>
      <c r="F2">
        <f>Таблица2[[#This Row],[Цена закуп]]*Таблица2[[#This Row],[Количество]]</f>
        <v>17710</v>
      </c>
    </row>
    <row r="3" spans="1:6" x14ac:dyDescent="0.25">
      <c r="A3" s="4">
        <v>43514</v>
      </c>
      <c r="B3" s="3">
        <v>4265</v>
      </c>
      <c r="C3" s="2">
        <f>VLOOKUP(Таблица2[Артикул],Список!$A:$B,2,0)</f>
        <v>35</v>
      </c>
      <c r="D3">
        <v>15</v>
      </c>
      <c r="E3">
        <v>148</v>
      </c>
      <c r="F3">
        <f>Таблица2[[#This Row],[Цена закуп]]*Таблица2[[#This Row],[Количество]]</f>
        <v>2220</v>
      </c>
    </row>
    <row r="4" spans="1:6" x14ac:dyDescent="0.25">
      <c r="A4" s="4">
        <v>43544</v>
      </c>
      <c r="B4" s="3">
        <v>4265</v>
      </c>
      <c r="C4" s="2">
        <f>VLOOKUP(Таблица2[Артикул],Список!$A:$B,2,0)</f>
        <v>35</v>
      </c>
      <c r="D4">
        <v>10</v>
      </c>
      <c r="E4">
        <v>456</v>
      </c>
      <c r="F4" s="5">
        <f>Таблица2[[#This Row],[Цена закуп]]*Таблица2[[#This Row],[Количество]]</f>
        <v>4560</v>
      </c>
    </row>
    <row r="5" spans="1:6" x14ac:dyDescent="0.25">
      <c r="A5" s="4">
        <v>43585</v>
      </c>
      <c r="B5" s="3">
        <v>4265</v>
      </c>
      <c r="C5" s="2">
        <f>VLOOKUP(Таблица2[Артикул],Список!$A:$B,2,0)</f>
        <v>35</v>
      </c>
      <c r="D5">
        <v>9</v>
      </c>
      <c r="E5">
        <v>100</v>
      </c>
      <c r="F5" s="5">
        <f>Таблица2[[#This Row],[Цена закуп]]*Таблица2[[#This Row],[Количество]]</f>
        <v>900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Список!$A:$A</xm:f>
          </x14:formula1>
          <xm:sqref>B2:B5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4"/>
  <sheetViews>
    <sheetView showGridLines="0" tabSelected="1" workbookViewId="0">
      <selection activeCell="F3" sqref="F3"/>
    </sheetView>
  </sheetViews>
  <sheetFormatPr defaultRowHeight="15" x14ac:dyDescent="0.25"/>
  <cols>
    <col min="1" max="1" width="24.140625" style="3" customWidth="1"/>
    <col min="2" max="2" width="10.7109375" style="3" customWidth="1"/>
    <col min="3" max="3" width="36.28515625" style="3" customWidth="1"/>
    <col min="4" max="4" width="11.85546875" style="3" customWidth="1"/>
    <col min="5" max="5" width="19.42578125" style="3" customWidth="1"/>
    <col min="6" max="6" width="18.85546875" style="3" customWidth="1"/>
    <col min="7" max="7" width="15" style="6" customWidth="1"/>
    <col min="8" max="8" width="19.28515625" style="3" bestFit="1" customWidth="1"/>
    <col min="9" max="9" width="15.28515625" style="3" customWidth="1"/>
    <col min="10" max="16384" width="9.140625" style="3"/>
  </cols>
  <sheetData>
    <row r="1" spans="1:9" x14ac:dyDescent="0.25">
      <c r="A1" s="3" t="s">
        <v>276</v>
      </c>
      <c r="B1" s="3" t="s">
        <v>271</v>
      </c>
      <c r="C1" s="3" t="s">
        <v>272</v>
      </c>
      <c r="D1" s="3" t="s">
        <v>279</v>
      </c>
      <c r="E1" s="3" t="s">
        <v>273</v>
      </c>
      <c r="F1" s="3" t="s">
        <v>274</v>
      </c>
      <c r="G1" s="6" t="s">
        <v>277</v>
      </c>
      <c r="H1" s="3" t="s">
        <v>278</v>
      </c>
      <c r="I1" s="3" t="s">
        <v>275</v>
      </c>
    </row>
    <row r="2" spans="1:9" x14ac:dyDescent="0.25">
      <c r="A2" s="7">
        <v>43511</v>
      </c>
      <c r="B2" s="3">
        <v>4265</v>
      </c>
      <c r="C2" s="3">
        <f>VLOOKUP(Таблица24[Артикул],Список!$A:$B,2,0)</f>
        <v>35</v>
      </c>
      <c r="D2" s="11">
        <f>SUMIF(Таблица2[Артикул],Таблица24[[#This Row],[Артикул]],Таблица2[Количество])-SUMIF($B$1:B2,Таблица24[[#This Row],[Артикул]],$E$1:E2)</f>
        <v>148</v>
      </c>
      <c r="E2" s="3">
        <v>1</v>
      </c>
      <c r="F2" s="12">
        <f>LOOKUP(Таблица24[[#This Row],[Дата]],(1/(Таблица24[[#This Row],[Артикул]]=Таблица2[Артикул]))*Таблица2[Дата],Таблица2[Цена закуп])</f>
        <v>154</v>
      </c>
      <c r="H2" s="8">
        <f>Таблица24[[#This Row],[Цена закуп]]*(1+Таблица24[[#This Row],[Наценка %]])</f>
        <v>154</v>
      </c>
    </row>
    <row r="3" spans="1:9" x14ac:dyDescent="0.25">
      <c r="A3" s="7">
        <v>43514</v>
      </c>
      <c r="B3" s="3">
        <v>4265</v>
      </c>
      <c r="C3" s="3">
        <f>VLOOKUP(Таблица24[Артикул],Список!$A:$B,2,0)</f>
        <v>35</v>
      </c>
      <c r="D3" s="11">
        <f>SUMIF(Таблица2[Артикул],Таблица24[[#This Row],[Артикул]],Таблица2[Количество])-SUMIF($B$2:B2,Таблица24[[#This Row],[Артикул]],$E$2:E2)</f>
        <v>148</v>
      </c>
      <c r="E3" s="3">
        <v>12</v>
      </c>
      <c r="F3" s="12">
        <f>LOOKUP(Таблица24[[#This Row],[Дата]],(1/(Таблица24[[#This Row],[Артикул]]=Таблица2[Артикул]))*Таблица2[Дата],Таблица2[Цена закуп])</f>
        <v>148</v>
      </c>
      <c r="H3" s="8">
        <f>Таблица24[[#This Row],[Цена закуп]]*(1+Таблица24[[#This Row],[Наценка %]])</f>
        <v>148</v>
      </c>
    </row>
    <row r="4" spans="1:9" x14ac:dyDescent="0.25">
      <c r="A4" s="7">
        <v>43538</v>
      </c>
      <c r="B4" s="3">
        <v>4265</v>
      </c>
      <c r="C4" s="3">
        <f>VLOOKUP(Таблица24[Артикул],Список!$A:$B,2,0)</f>
        <v>35</v>
      </c>
      <c r="D4" s="11">
        <f>SUMIF(Таблица2[Артикул],Таблица24[[#This Row],[Артикул]],Таблица2[Количество])-SUMIF($B$2:B3,Таблица24[[#This Row],[Артикул]],$E$2:E3)</f>
        <v>136</v>
      </c>
      <c r="E4" s="3">
        <v>9</v>
      </c>
      <c r="F4" s="12">
        <f>LOOKUP(Таблица24[[#This Row],[Дата]],(1/(Таблица24[[#This Row],[Артикул]]=Таблица2[Артикул]))*Таблица2[Дата],Таблица2[Цена закуп])</f>
        <v>148</v>
      </c>
      <c r="H4" s="8">
        <f>Таблица24[[#This Row],[Цена закуп]]*(1+Таблица24[[#This Row],[Наценка %]])</f>
        <v>148</v>
      </c>
    </row>
    <row r="5" spans="1:9" x14ac:dyDescent="0.25">
      <c r="A5" s="7">
        <v>43543</v>
      </c>
      <c r="B5" s="3">
        <v>4265</v>
      </c>
      <c r="C5" s="3">
        <f>VLOOKUP(Таблица24[Артикул],Список!$A:$B,2,0)</f>
        <v>35</v>
      </c>
      <c r="D5" s="10">
        <f>SUMIF(Таблица2[Артикул],Таблица24[[#This Row],[Артикул]],Таблица2[Количество])-SUMIF($B2:B$4,Таблица24[[#This Row],[Артикул]],$E2:E$4)</f>
        <v>127</v>
      </c>
      <c r="E5" s="3">
        <v>1</v>
      </c>
      <c r="F5" s="8">
        <f>LOOKUP(Таблица24[[#This Row],[Дата]],(1/(Таблица24[[#This Row],[Артикул]]=Таблица2[Артикул]))*Таблица2[Дата],Таблица2[Цена закуп])</f>
        <v>148</v>
      </c>
      <c r="H5" s="8">
        <f>Таблица24[[#This Row],[Цена закуп]]*(1+Таблица24[[#This Row],[Наценка %]])</f>
        <v>148</v>
      </c>
    </row>
    <row r="6" spans="1:9" x14ac:dyDescent="0.25">
      <c r="A6" s="7">
        <v>43545</v>
      </c>
      <c r="B6" s="3">
        <v>4265</v>
      </c>
      <c r="C6" s="3">
        <f>VLOOKUP(Таблица24[Артикул],Список!$A:$B,2,0)</f>
        <v>35</v>
      </c>
      <c r="D6" s="10">
        <f>SUMIF(Таблица2[Артикул],Таблица24[[#This Row],[Артикул]],Таблица2[Количество])-SUMIF($B$2:B5,Таблица24[[#This Row],[Артикул]],$E$2:E5)</f>
        <v>126</v>
      </c>
      <c r="E6" s="3">
        <v>3</v>
      </c>
      <c r="F6" s="8">
        <f>LOOKUP(Таблица24[[#This Row],[Дата]],(1/(Таблица24[[#This Row],[Артикул]]=Таблица2[Артикул]))*Таблица2[Дата],Таблица2[Цена закуп])</f>
        <v>456</v>
      </c>
      <c r="H6" s="9">
        <f>Таблица24[[#This Row],[Цена закуп]]*(1+Таблица24[[#This Row],[Наценка %]])</f>
        <v>456</v>
      </c>
    </row>
    <row r="7" spans="1:9" x14ac:dyDescent="0.25">
      <c r="A7" s="7">
        <v>43546</v>
      </c>
      <c r="B7" s="3">
        <v>4265</v>
      </c>
      <c r="C7" s="3">
        <f>VLOOKUP(Таблица24[Артикул],Список!$A:$B,2,0)</f>
        <v>35</v>
      </c>
      <c r="D7" s="10">
        <f>SUMIF(Таблица2[Артикул],Таблица24[[#This Row],[Артикул]],Таблица2[Количество])-SUMIF($B$2:B6,Таблица24[[#This Row],[Артикул]],$E$2:E6)</f>
        <v>123</v>
      </c>
      <c r="E7" s="3">
        <v>26</v>
      </c>
      <c r="F7" s="8">
        <f>LOOKUP(Таблица24[[#This Row],[Дата]],(1/(Таблица24[[#This Row],[Артикул]]=Таблица2[Артикул]))*Таблица2[Дата],Таблица2[Цена закуп])</f>
        <v>456</v>
      </c>
      <c r="H7" s="8">
        <f>Таблица24[[#This Row],[Цена закуп]]*(1+Таблица24[[#This Row],[Наценка %]])</f>
        <v>456</v>
      </c>
    </row>
    <row r="14" spans="1:9" x14ac:dyDescent="0.25">
      <c r="E14" s="7"/>
    </row>
  </sheetData>
  <dataValidations count="1">
    <dataValidation type="custom" allowBlank="1" showInputMessage="1" showErrorMessage="1" error="На остатках нет такого количества!!!" sqref="E2:E7">
      <formula1>E2&lt;=D2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Список!$A:$A</xm:f>
          </x14:formula1>
          <xm:sqref>B2:B7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Приход</vt:lpstr>
      <vt:lpstr>Расход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Client</cp:lastModifiedBy>
  <dcterms:created xsi:type="dcterms:W3CDTF">2019-03-19T11:34:29Z</dcterms:created>
  <dcterms:modified xsi:type="dcterms:W3CDTF">2019-03-21T06:21:42Z</dcterms:modified>
</cp:coreProperties>
</file>