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3" i="1" l="1"/>
  <c r="AN3" i="1"/>
  <c r="AO3" i="1"/>
  <c r="AP3" i="1"/>
  <c r="AQ3" i="1"/>
  <c r="AR3" i="1"/>
  <c r="AS3" i="1"/>
  <c r="BR3" i="1" s="1" a="1"/>
  <c r="BR3" i="1" s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AM4" i="1"/>
  <c r="AN4" i="1"/>
  <c r="AO4" i="1"/>
  <c r="AP4" i="1"/>
  <c r="AQ4" i="1"/>
  <c r="AR4" i="1"/>
  <c r="BP4" i="1" s="1" a="1"/>
  <c r="BP4" i="1" s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AM5" i="1"/>
  <c r="AN5" i="1"/>
  <c r="AO5" i="1"/>
  <c r="AP5" i="1"/>
  <c r="AQ5" i="1"/>
  <c r="BL5" i="1" s="1" a="1"/>
  <c r="BL5" i="1" s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AM6" i="1"/>
  <c r="AN6" i="1"/>
  <c r="AO6" i="1"/>
  <c r="AP6" i="1"/>
  <c r="BP6" i="1" s="1" a="1"/>
  <c r="BP6" i="1" s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AM7" i="1"/>
  <c r="AN7" i="1"/>
  <c r="AO7" i="1"/>
  <c r="BR7" i="1" s="1" a="1"/>
  <c r="BR7" i="1" s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AM9" i="1"/>
  <c r="BL9" i="1" s="1" a="1"/>
  <c r="BL9" i="1" s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AM10" i="1"/>
  <c r="AN10" i="1"/>
  <c r="AO10" i="1"/>
  <c r="AP10" i="1"/>
  <c r="AQ10" i="1"/>
  <c r="AR10" i="1"/>
  <c r="AS10" i="1"/>
  <c r="AT10" i="1"/>
  <c r="BP10" i="1" s="1" a="1"/>
  <c r="BP10" i="1" s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AM11" i="1"/>
  <c r="AN11" i="1"/>
  <c r="AO11" i="1"/>
  <c r="AP11" i="1"/>
  <c r="AQ11" i="1"/>
  <c r="AR11" i="1"/>
  <c r="AS11" i="1"/>
  <c r="BL11" i="1" s="1" a="1"/>
  <c r="BL11" i="1" s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AM12" i="1"/>
  <c r="AN12" i="1"/>
  <c r="AO12" i="1"/>
  <c r="AP12" i="1"/>
  <c r="AQ12" i="1"/>
  <c r="AR12" i="1"/>
  <c r="BP12" i="1" s="1" a="1"/>
  <c r="BP12" i="1" s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AM13" i="1"/>
  <c r="AN13" i="1"/>
  <c r="AO13" i="1"/>
  <c r="AP13" i="1"/>
  <c r="AQ13" i="1"/>
  <c r="BR13" i="1" s="1" a="1"/>
  <c r="BR13" i="1" s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AM14" i="1"/>
  <c r="AN14" i="1"/>
  <c r="AO14" i="1"/>
  <c r="AP14" i="1"/>
  <c r="BN14" i="1" s="1" a="1"/>
  <c r="BN14" i="1" s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AM15" i="1"/>
  <c r="AN15" i="1"/>
  <c r="AO15" i="1"/>
  <c r="BR15" i="1" s="1" a="1"/>
  <c r="BR15" i="1" s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AM17" i="1"/>
  <c r="BL17" i="1" s="1" a="1"/>
  <c r="BL17" i="1" s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AM18" i="1"/>
  <c r="AN18" i="1"/>
  <c r="AO18" i="1"/>
  <c r="AP18" i="1"/>
  <c r="AQ18" i="1"/>
  <c r="AR18" i="1"/>
  <c r="AS18" i="1"/>
  <c r="AT18" i="1"/>
  <c r="BP18" i="1" s="1" a="1"/>
  <c r="BP18" i="1" s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AM2" i="1"/>
  <c r="BN8" i="1" a="1"/>
  <c r="BN8" i="1" s="1"/>
  <c r="BV16" i="1" a="1"/>
  <c r="BV16" i="1" s="1"/>
  <c r="N2" i="1"/>
  <c r="BN18" i="1" l="1" a="1"/>
  <c r="BN18" i="1" s="1"/>
  <c r="BR17" i="1" a="1"/>
  <c r="BR17" i="1" s="1"/>
  <c r="BR9" i="1" a="1"/>
  <c r="BR9" i="1" s="1"/>
  <c r="BV12" i="1" a="1"/>
  <c r="BV12" i="1" s="1"/>
  <c r="BL7" i="1" a="1"/>
  <c r="BL7" i="1" s="1"/>
  <c r="BS2" i="1" a="1"/>
  <c r="BS2" i="1" s="1"/>
  <c r="BN12" i="1" a="1"/>
  <c r="BN12" i="1" s="1"/>
  <c r="BV6" i="1" a="1"/>
  <c r="BV6" i="1" s="1"/>
  <c r="BP16" i="1" a="1"/>
  <c r="BP16" i="1" s="1"/>
  <c r="BP8" i="1" a="1"/>
  <c r="BP8" i="1" s="1"/>
  <c r="BR11" i="1" a="1"/>
  <c r="BR11" i="1" s="1"/>
  <c r="BN6" i="1" a="1"/>
  <c r="BN6" i="1" s="1"/>
  <c r="BL15" i="1" a="1"/>
  <c r="BL15" i="1" s="1"/>
  <c r="BN16" i="1" a="1"/>
  <c r="BN16" i="1" s="1"/>
  <c r="BV10" i="1" a="1"/>
  <c r="BV10" i="1" s="1"/>
  <c r="BR5" i="1" a="1"/>
  <c r="BR5" i="1" s="1"/>
  <c r="BP14" i="1" a="1"/>
  <c r="BP14" i="1" s="1"/>
  <c r="BN10" i="1" a="1"/>
  <c r="BN10" i="1" s="1"/>
  <c r="BV4" i="1" a="1"/>
  <c r="BV4" i="1" s="1"/>
  <c r="BL13" i="1" a="1"/>
  <c r="BL13" i="1" s="1"/>
  <c r="BV14" i="1" a="1"/>
  <c r="BV14" i="1" s="1"/>
  <c r="BN4" i="1" a="1"/>
  <c r="BN4" i="1" s="1"/>
  <c r="BW18" i="1" a="1"/>
  <c r="BW18" i="1" s="1"/>
  <c r="BV8" i="1" a="1"/>
  <c r="BV8" i="1" s="1"/>
  <c r="BL3" i="1" a="1"/>
  <c r="BL3" i="1" s="1"/>
  <c r="BV18" i="1" a="1"/>
  <c r="BV18" i="1" s="1"/>
  <c r="BL2" i="1" a="1"/>
  <c r="BL2" i="1" s="1"/>
  <c r="BQ2" i="1" a="1"/>
  <c r="BQ2" i="1" s="1"/>
  <c r="BW2" i="1" a="1"/>
  <c r="BW2" i="1" s="1"/>
  <c r="BV2" i="1" a="1"/>
  <c r="BV2" i="1" s="1"/>
  <c r="BP2" i="1" a="1"/>
  <c r="BP2" i="1" s="1"/>
  <c r="BR2" i="1" a="1"/>
  <c r="BR2" i="1" s="1"/>
  <c r="BU2" i="1" a="1"/>
  <c r="BU2" i="1" s="1"/>
  <c r="BO2" i="1" a="1"/>
  <c r="BO2" i="1" s="1"/>
  <c r="BT2" i="1" a="1"/>
  <c r="BT2" i="1" s="1"/>
  <c r="BN2" i="1" a="1"/>
  <c r="BN2" i="1" s="1"/>
  <c r="BM2" i="1" a="1"/>
  <c r="BM2" i="1" s="1"/>
  <c r="BO18" i="1" a="1"/>
  <c r="BO18" i="1" s="1"/>
  <c r="BS17" i="1" a="1"/>
  <c r="BS17" i="1" s="1"/>
  <c r="BW16" i="1" a="1"/>
  <c r="BW16" i="1" s="1"/>
  <c r="BO16" i="1" a="1"/>
  <c r="BO16" i="1" s="1"/>
  <c r="BS15" i="1" a="1"/>
  <c r="BS15" i="1" s="1"/>
  <c r="BW14" i="1" a="1"/>
  <c r="BW14" i="1" s="1"/>
  <c r="BO14" i="1" a="1"/>
  <c r="BO14" i="1" s="1"/>
  <c r="BS13" i="1" a="1"/>
  <c r="BS13" i="1" s="1"/>
  <c r="BW12" i="1" a="1"/>
  <c r="BW12" i="1" s="1"/>
  <c r="BO12" i="1" a="1"/>
  <c r="BO12" i="1" s="1"/>
  <c r="BS11" i="1" a="1"/>
  <c r="BS11" i="1" s="1"/>
  <c r="BW10" i="1" a="1"/>
  <c r="BW10" i="1" s="1"/>
  <c r="BO10" i="1" a="1"/>
  <c r="BO10" i="1" s="1"/>
  <c r="BS9" i="1" a="1"/>
  <c r="BS9" i="1" s="1"/>
  <c r="BW8" i="1" a="1"/>
  <c r="BW8" i="1" s="1"/>
  <c r="BO8" i="1" a="1"/>
  <c r="BO8" i="1" s="1"/>
  <c r="BS7" i="1" a="1"/>
  <c r="BS7" i="1" s="1"/>
  <c r="BW6" i="1" a="1"/>
  <c r="BW6" i="1" s="1"/>
  <c r="BO6" i="1" a="1"/>
  <c r="BO6" i="1" s="1"/>
  <c r="BS5" i="1" a="1"/>
  <c r="BS5" i="1" s="1"/>
  <c r="BW4" i="1" a="1"/>
  <c r="BW4" i="1" s="1"/>
  <c r="BO4" i="1" a="1"/>
  <c r="BO4" i="1" s="1"/>
  <c r="BS3" i="1" a="1"/>
  <c r="BS3" i="1" s="1"/>
  <c r="BM18" i="1" a="1"/>
  <c r="BM18" i="1" s="1"/>
  <c r="BQ17" i="1" a="1"/>
  <c r="BQ17" i="1" s="1"/>
  <c r="BU16" i="1" a="1"/>
  <c r="BU16" i="1" s="1"/>
  <c r="BM16" i="1" a="1"/>
  <c r="BM16" i="1" s="1"/>
  <c r="BQ15" i="1" a="1"/>
  <c r="BQ15" i="1" s="1"/>
  <c r="BU14" i="1" a="1"/>
  <c r="BU14" i="1" s="1"/>
  <c r="BM14" i="1" a="1"/>
  <c r="BM14" i="1" s="1"/>
  <c r="BQ13" i="1" a="1"/>
  <c r="BQ13" i="1" s="1"/>
  <c r="BU12" i="1" a="1"/>
  <c r="BU12" i="1" s="1"/>
  <c r="BM12" i="1" a="1"/>
  <c r="BM12" i="1" s="1"/>
  <c r="BQ11" i="1" a="1"/>
  <c r="BQ11" i="1" s="1"/>
  <c r="BU10" i="1" a="1"/>
  <c r="BU10" i="1" s="1"/>
  <c r="BM10" i="1" a="1"/>
  <c r="BM10" i="1" s="1"/>
  <c r="BQ9" i="1" a="1"/>
  <c r="BQ9" i="1" s="1"/>
  <c r="BU8" i="1" a="1"/>
  <c r="BU8" i="1" s="1"/>
  <c r="BM8" i="1" a="1"/>
  <c r="BM8" i="1" s="1"/>
  <c r="BQ7" i="1" a="1"/>
  <c r="BQ7" i="1" s="1"/>
  <c r="BU6" i="1" a="1"/>
  <c r="BU6" i="1" s="1"/>
  <c r="BM6" i="1" a="1"/>
  <c r="BM6" i="1" s="1"/>
  <c r="BQ5" i="1" a="1"/>
  <c r="BQ5" i="1" s="1"/>
  <c r="BU4" i="1" a="1"/>
  <c r="BU4" i="1" s="1"/>
  <c r="BM4" i="1" a="1"/>
  <c r="BM4" i="1" s="1"/>
  <c r="BQ3" i="1" a="1"/>
  <c r="BQ3" i="1" s="1"/>
  <c r="BP17" i="1" a="1"/>
  <c r="BP17" i="1" s="1"/>
  <c r="BT16" i="1" a="1"/>
  <c r="BT16" i="1" s="1"/>
  <c r="BL16" i="1" a="1"/>
  <c r="BL16" i="1" s="1"/>
  <c r="BP15" i="1" a="1"/>
  <c r="BP15" i="1" s="1"/>
  <c r="BT14" i="1" a="1"/>
  <c r="BT14" i="1" s="1"/>
  <c r="BL14" i="1" a="1"/>
  <c r="BL14" i="1" s="1"/>
  <c r="BP13" i="1" a="1"/>
  <c r="BP13" i="1" s="1"/>
  <c r="BT12" i="1" a="1"/>
  <c r="BT12" i="1" s="1"/>
  <c r="BL12" i="1" a="1"/>
  <c r="BL12" i="1" s="1"/>
  <c r="BP11" i="1" a="1"/>
  <c r="BP11" i="1" s="1"/>
  <c r="BT10" i="1" a="1"/>
  <c r="BT10" i="1" s="1"/>
  <c r="BL10" i="1" a="1"/>
  <c r="BL10" i="1" s="1"/>
  <c r="BP9" i="1" a="1"/>
  <c r="BP9" i="1" s="1"/>
  <c r="BT8" i="1" a="1"/>
  <c r="BT8" i="1" s="1"/>
  <c r="BL8" i="1" a="1"/>
  <c r="BL8" i="1" s="1"/>
  <c r="BP7" i="1" a="1"/>
  <c r="BP7" i="1" s="1"/>
  <c r="BT6" i="1" a="1"/>
  <c r="BT6" i="1" s="1"/>
  <c r="BL6" i="1" a="1"/>
  <c r="BL6" i="1" s="1"/>
  <c r="BP5" i="1" a="1"/>
  <c r="BP5" i="1" s="1"/>
  <c r="BT4" i="1" a="1"/>
  <c r="BT4" i="1" s="1"/>
  <c r="BL4" i="1" a="1"/>
  <c r="BL4" i="1" s="1"/>
  <c r="BP3" i="1" a="1"/>
  <c r="BP3" i="1" s="1"/>
  <c r="BL18" i="1" a="1"/>
  <c r="BL18" i="1" s="1"/>
  <c r="BS18" i="1" a="1"/>
  <c r="BS18" i="1" s="1"/>
  <c r="BW17" i="1" a="1"/>
  <c r="BW17" i="1" s="1"/>
  <c r="BO17" i="1" a="1"/>
  <c r="BO17" i="1" s="1"/>
  <c r="BS16" i="1" a="1"/>
  <c r="BS16" i="1" s="1"/>
  <c r="BW15" i="1" a="1"/>
  <c r="BW15" i="1" s="1"/>
  <c r="BO15" i="1" a="1"/>
  <c r="BO15" i="1" s="1"/>
  <c r="BS14" i="1" a="1"/>
  <c r="BS14" i="1" s="1"/>
  <c r="BW13" i="1" a="1"/>
  <c r="BW13" i="1" s="1"/>
  <c r="BO13" i="1" a="1"/>
  <c r="BO13" i="1" s="1"/>
  <c r="BS12" i="1" a="1"/>
  <c r="BS12" i="1" s="1"/>
  <c r="BW11" i="1" a="1"/>
  <c r="BW11" i="1" s="1"/>
  <c r="BO11" i="1" a="1"/>
  <c r="BO11" i="1" s="1"/>
  <c r="BS10" i="1" a="1"/>
  <c r="BS10" i="1" s="1"/>
  <c r="BW9" i="1" a="1"/>
  <c r="BW9" i="1" s="1"/>
  <c r="BO9" i="1" a="1"/>
  <c r="BO9" i="1" s="1"/>
  <c r="BS8" i="1" a="1"/>
  <c r="BS8" i="1" s="1"/>
  <c r="BW7" i="1" a="1"/>
  <c r="BW7" i="1" s="1"/>
  <c r="BO7" i="1" a="1"/>
  <c r="BO7" i="1" s="1"/>
  <c r="BS6" i="1" a="1"/>
  <c r="BS6" i="1" s="1"/>
  <c r="BW5" i="1" a="1"/>
  <c r="BW5" i="1" s="1"/>
  <c r="BO5" i="1" a="1"/>
  <c r="BO5" i="1" s="1"/>
  <c r="BS4" i="1" a="1"/>
  <c r="BS4" i="1" s="1"/>
  <c r="BW3" i="1" a="1"/>
  <c r="BW3" i="1" s="1"/>
  <c r="BO3" i="1" a="1"/>
  <c r="BO3" i="1" s="1"/>
  <c r="BR18" i="1" a="1"/>
  <c r="BR18" i="1" s="1"/>
  <c r="BV17" i="1" a="1"/>
  <c r="BV17" i="1" s="1"/>
  <c r="BN17" i="1" a="1"/>
  <c r="BN17" i="1" s="1"/>
  <c r="BR16" i="1" a="1"/>
  <c r="BR16" i="1" s="1"/>
  <c r="BV15" i="1" a="1"/>
  <c r="BV15" i="1" s="1"/>
  <c r="BN15" i="1" a="1"/>
  <c r="BN15" i="1" s="1"/>
  <c r="BR14" i="1" a="1"/>
  <c r="BR14" i="1" s="1"/>
  <c r="BV13" i="1" a="1"/>
  <c r="BV13" i="1" s="1"/>
  <c r="BN13" i="1" a="1"/>
  <c r="BN13" i="1" s="1"/>
  <c r="BR12" i="1" a="1"/>
  <c r="BR12" i="1" s="1"/>
  <c r="BV11" i="1" a="1"/>
  <c r="BV11" i="1" s="1"/>
  <c r="BN11" i="1" a="1"/>
  <c r="BN11" i="1" s="1"/>
  <c r="BR10" i="1" a="1"/>
  <c r="BR10" i="1" s="1"/>
  <c r="BV9" i="1" a="1"/>
  <c r="BV9" i="1" s="1"/>
  <c r="BN9" i="1" a="1"/>
  <c r="BN9" i="1" s="1"/>
  <c r="BR8" i="1" a="1"/>
  <c r="BR8" i="1" s="1"/>
  <c r="BV7" i="1" a="1"/>
  <c r="BV7" i="1" s="1"/>
  <c r="BN7" i="1" a="1"/>
  <c r="BN7" i="1" s="1"/>
  <c r="BR6" i="1" a="1"/>
  <c r="BR6" i="1" s="1"/>
  <c r="BV5" i="1" a="1"/>
  <c r="BV5" i="1" s="1"/>
  <c r="BN5" i="1" a="1"/>
  <c r="BN5" i="1" s="1"/>
  <c r="BR4" i="1" a="1"/>
  <c r="BR4" i="1" s="1"/>
  <c r="BV3" i="1" a="1"/>
  <c r="BV3" i="1" s="1"/>
  <c r="BN3" i="1" a="1"/>
  <c r="BN3" i="1" s="1"/>
  <c r="BU18" i="1" a="1"/>
  <c r="BU18" i="1" s="1"/>
  <c r="BQ18" i="1" a="1"/>
  <c r="BQ18" i="1" s="1"/>
  <c r="BU17" i="1" a="1"/>
  <c r="BU17" i="1" s="1"/>
  <c r="BM17" i="1" a="1"/>
  <c r="BM17" i="1" s="1"/>
  <c r="BQ16" i="1" a="1"/>
  <c r="BQ16" i="1" s="1"/>
  <c r="BU15" i="1" a="1"/>
  <c r="BU15" i="1" s="1"/>
  <c r="BM15" i="1" a="1"/>
  <c r="BM15" i="1" s="1"/>
  <c r="BQ14" i="1" a="1"/>
  <c r="BQ14" i="1" s="1"/>
  <c r="BU13" i="1" a="1"/>
  <c r="BU13" i="1" s="1"/>
  <c r="BM13" i="1" a="1"/>
  <c r="BM13" i="1" s="1"/>
  <c r="BQ12" i="1" a="1"/>
  <c r="BQ12" i="1" s="1"/>
  <c r="BU11" i="1" a="1"/>
  <c r="BU11" i="1" s="1"/>
  <c r="BM11" i="1" a="1"/>
  <c r="BM11" i="1" s="1"/>
  <c r="BQ10" i="1" a="1"/>
  <c r="BQ10" i="1" s="1"/>
  <c r="BU9" i="1" a="1"/>
  <c r="BU9" i="1" s="1"/>
  <c r="BM9" i="1" a="1"/>
  <c r="BM9" i="1" s="1"/>
  <c r="BQ8" i="1" a="1"/>
  <c r="BQ8" i="1" s="1"/>
  <c r="BU7" i="1" a="1"/>
  <c r="BU7" i="1" s="1"/>
  <c r="BM7" i="1" a="1"/>
  <c r="BM7" i="1" s="1"/>
  <c r="BQ6" i="1" a="1"/>
  <c r="BQ6" i="1" s="1"/>
  <c r="BU5" i="1" a="1"/>
  <c r="BU5" i="1" s="1"/>
  <c r="BM5" i="1" a="1"/>
  <c r="BM5" i="1" s="1"/>
  <c r="BQ4" i="1" a="1"/>
  <c r="BQ4" i="1" s="1"/>
  <c r="BU3" i="1" a="1"/>
  <c r="BU3" i="1" s="1"/>
  <c r="BM3" i="1" a="1"/>
  <c r="BM3" i="1" s="1"/>
  <c r="BT18" i="1" a="1"/>
  <c r="BT18" i="1" s="1"/>
  <c r="BT17" i="1" a="1"/>
  <c r="BT17" i="1" s="1"/>
  <c r="BT15" i="1" a="1"/>
  <c r="BT15" i="1" s="1"/>
  <c r="BT13" i="1" a="1"/>
  <c r="BT13" i="1" s="1"/>
  <c r="BT11" i="1" a="1"/>
  <c r="BT11" i="1" s="1"/>
  <c r="BT9" i="1" a="1"/>
  <c r="BT9" i="1" s="1"/>
  <c r="BT7" i="1" a="1"/>
  <c r="BT7" i="1" s="1"/>
  <c r="BT5" i="1" a="1"/>
  <c r="BT5" i="1" s="1"/>
  <c r="BT3" i="1" a="1"/>
  <c r="BT3" i="1" s="1"/>
  <c r="N1" i="1" l="1"/>
  <c r="O1" i="1" s="1"/>
  <c r="P1" i="1" s="1"/>
  <c r="Q1" i="1" s="1"/>
  <c r="R1" i="1" s="1"/>
  <c r="S1" i="1" s="1"/>
  <c r="T1" i="1" s="1"/>
  <c r="U1" i="1" s="1"/>
  <c r="V1" i="1" s="1"/>
  <c r="W1" i="1" s="1"/>
  <c r="X1" i="1" s="1"/>
  <c r="Y1" i="1" s="1"/>
  <c r="Z1" i="1" s="1"/>
  <c r="AA1" i="1" s="1"/>
  <c r="AB1" i="1" s="1"/>
  <c r="AC1" i="1" s="1"/>
  <c r="AD1" i="1" s="1"/>
  <c r="AE1" i="1" s="1"/>
  <c r="AF1" i="1" s="1"/>
  <c r="AG1" i="1" s="1"/>
  <c r="AH1" i="1" s="1"/>
  <c r="AI1" i="1" s="1"/>
  <c r="AJ1" i="1" s="1"/>
  <c r="AK1" i="1" s="1"/>
  <c r="O2" i="1" l="1"/>
  <c r="N3" i="1"/>
  <c r="N4" i="1"/>
  <c r="O4" i="1" s="1"/>
  <c r="N5" i="1"/>
  <c r="O5" i="1" s="1"/>
  <c r="N6" i="1"/>
  <c r="N7" i="1"/>
  <c r="O7" i="1" s="1"/>
  <c r="N8" i="1"/>
  <c r="O8" i="1" s="1"/>
  <c r="N9" i="1"/>
  <c r="O9" i="1" s="1"/>
  <c r="N10" i="1"/>
  <c r="O10" i="1" s="1"/>
  <c r="N11" i="1"/>
  <c r="N12" i="1"/>
  <c r="O12" i="1" s="1"/>
  <c r="N13" i="1"/>
  <c r="O13" i="1" s="1"/>
  <c r="N14" i="1"/>
  <c r="O14" i="1" s="1"/>
  <c r="N15" i="1"/>
  <c r="O15" i="1" s="1"/>
  <c r="N16" i="1"/>
  <c r="O16" i="1" s="1"/>
  <c r="N17" i="1"/>
  <c r="O17" i="1" s="1"/>
  <c r="N18" i="1"/>
  <c r="O18" i="1" s="1"/>
  <c r="N19" i="1"/>
  <c r="N20" i="1"/>
  <c r="O20" i="1" s="1"/>
  <c r="N21" i="1"/>
  <c r="O21" i="1" s="1"/>
  <c r="N22" i="1"/>
  <c r="O22" i="1" s="1"/>
  <c r="N23" i="1"/>
  <c r="O23" i="1" s="1"/>
  <c r="N24" i="1"/>
  <c r="O24" i="1" s="1"/>
  <c r="N25" i="1"/>
  <c r="O25" i="1" s="1"/>
  <c r="N26" i="1"/>
  <c r="O26" i="1" s="1"/>
  <c r="N27" i="1"/>
  <c r="O27" i="1" s="1"/>
  <c r="N28" i="1"/>
  <c r="O28" i="1" s="1"/>
  <c r="N29" i="1"/>
  <c r="O29" i="1" s="1"/>
  <c r="N30" i="1"/>
  <c r="O30" i="1" s="1"/>
  <c r="N31" i="1"/>
  <c r="O31" i="1" s="1"/>
  <c r="N32" i="1"/>
  <c r="O32" i="1" s="1"/>
  <c r="N33" i="1"/>
  <c r="O33" i="1" s="1"/>
  <c r="N34" i="1"/>
  <c r="O34" i="1" s="1"/>
  <c r="N35" i="1"/>
  <c r="O35" i="1" s="1"/>
  <c r="N36" i="1"/>
  <c r="O36" i="1" s="1"/>
  <c r="N37" i="1"/>
  <c r="N38" i="1"/>
  <c r="O38" i="1" s="1"/>
  <c r="N39" i="1"/>
  <c r="O39" i="1" s="1"/>
  <c r="N40" i="1"/>
  <c r="O40" i="1" s="1"/>
  <c r="P40" i="1" s="1"/>
  <c r="N41" i="1"/>
  <c r="O41" i="1" s="1"/>
  <c r="N42" i="1"/>
  <c r="O42" i="1" s="1"/>
  <c r="N43" i="1"/>
  <c r="N44" i="1"/>
  <c r="O44" i="1" s="1"/>
  <c r="N45" i="1"/>
  <c r="O45" i="1"/>
  <c r="N46" i="1"/>
  <c r="O46" i="1" s="1"/>
  <c r="N47" i="1"/>
  <c r="O47" i="1" s="1"/>
  <c r="P39" i="1" l="1"/>
  <c r="O6" i="1"/>
  <c r="P41" i="1"/>
  <c r="O19" i="1"/>
  <c r="O11" i="1"/>
  <c r="O3" i="1"/>
  <c r="O43" i="1"/>
  <c r="P38" i="1"/>
  <c r="P33" i="1"/>
  <c r="P29" i="1"/>
  <c r="P24" i="1"/>
  <c r="P15" i="1"/>
  <c r="P5" i="1"/>
  <c r="P45" i="1"/>
  <c r="Q40" i="1"/>
  <c r="P35" i="1"/>
  <c r="P27" i="1"/>
  <c r="P10" i="1"/>
  <c r="P2" i="1"/>
  <c r="O37" i="1"/>
  <c r="P32" i="1"/>
  <c r="P21" i="1"/>
  <c r="P14" i="1"/>
  <c r="P9" i="1"/>
  <c r="P42" i="1"/>
  <c r="P26" i="1"/>
  <c r="P18" i="1"/>
  <c r="P13" i="1"/>
  <c r="P47" i="1"/>
  <c r="P44" i="1"/>
  <c r="P31" i="1"/>
  <c r="P28" i="1"/>
  <c r="P23" i="1"/>
  <c r="P8" i="1"/>
  <c r="P4" i="1"/>
  <c r="P46" i="1"/>
  <c r="P36" i="1"/>
  <c r="P34" i="1"/>
  <c r="P20" i="1"/>
  <c r="P17" i="1"/>
  <c r="P7" i="1"/>
  <c r="P30" i="1"/>
  <c r="P25" i="1"/>
  <c r="P22" i="1"/>
  <c r="P16" i="1"/>
  <c r="P12" i="1"/>
  <c r="Q16" i="1" l="1"/>
  <c r="Q28" i="1"/>
  <c r="P37" i="1"/>
  <c r="Q41" i="1"/>
  <c r="Q34" i="1"/>
  <c r="Q18" i="1"/>
  <c r="Q9" i="1"/>
  <c r="Q27" i="1"/>
  <c r="Q15" i="1"/>
  <c r="Q38" i="1"/>
  <c r="Q22" i="1"/>
  <c r="Q36" i="1"/>
  <c r="Q4" i="1"/>
  <c r="Q31" i="1"/>
  <c r="P43" i="1"/>
  <c r="Q7" i="1"/>
  <c r="Q46" i="1"/>
  <c r="Q26" i="1"/>
  <c r="Q14" i="1"/>
  <c r="Q35" i="1"/>
  <c r="Q24" i="1"/>
  <c r="Q25" i="1"/>
  <c r="Q8" i="1"/>
  <c r="Q44" i="1"/>
  <c r="P3" i="1"/>
  <c r="P6" i="1"/>
  <c r="Q17" i="1"/>
  <c r="Q42" i="1"/>
  <c r="Q21" i="1"/>
  <c r="Q2" i="1"/>
  <c r="R40" i="1"/>
  <c r="Q29" i="1"/>
  <c r="Q12" i="1"/>
  <c r="Q30" i="1"/>
  <c r="Q23" i="1"/>
  <c r="Q47" i="1"/>
  <c r="P11" i="1"/>
  <c r="P19" i="1"/>
  <c r="Q39" i="1"/>
  <c r="Q20" i="1"/>
  <c r="Q13" i="1"/>
  <c r="Q32" i="1"/>
  <c r="Q10" i="1"/>
  <c r="Q45" i="1"/>
  <c r="Q5" i="1"/>
  <c r="Q33" i="1"/>
  <c r="R14" i="1" l="1"/>
  <c r="R22" i="1"/>
  <c r="R5" i="1"/>
  <c r="R20" i="1"/>
  <c r="R47" i="1"/>
  <c r="R42" i="1"/>
  <c r="R4" i="1"/>
  <c r="R23" i="1"/>
  <c r="R46" i="1"/>
  <c r="R9" i="1"/>
  <c r="R34" i="1"/>
  <c r="R41" i="1"/>
  <c r="Q37" i="1"/>
  <c r="R28" i="1"/>
  <c r="R36" i="1"/>
  <c r="Q11" i="1"/>
  <c r="R29" i="1"/>
  <c r="R2" i="1"/>
  <c r="R27" i="1"/>
  <c r="R18" i="1"/>
  <c r="R30" i="1"/>
  <c r="Q3" i="1"/>
  <c r="R25" i="1"/>
  <c r="R7" i="1"/>
  <c r="R38" i="1"/>
  <c r="R8" i="1"/>
  <c r="R45" i="1"/>
  <c r="R32" i="1"/>
  <c r="R39" i="1"/>
  <c r="Q19" i="1"/>
  <c r="Q6" i="1"/>
  <c r="Q43" i="1"/>
  <c r="R31" i="1"/>
  <c r="S40" i="1"/>
  <c r="R44" i="1"/>
  <c r="R24" i="1"/>
  <c r="R35" i="1"/>
  <c r="R15" i="1"/>
  <c r="R16" i="1"/>
  <c r="R21" i="1"/>
  <c r="R33" i="1"/>
  <c r="R10" i="1"/>
  <c r="R13" i="1"/>
  <c r="R12" i="1"/>
  <c r="R17" i="1"/>
  <c r="R26" i="1"/>
  <c r="S34" i="1" l="1"/>
  <c r="S10" i="1"/>
  <c r="S16" i="1"/>
  <c r="S35" i="1"/>
  <c r="S44" i="1"/>
  <c r="S31" i="1"/>
  <c r="R6" i="1"/>
  <c r="S23" i="1"/>
  <c r="S14" i="1"/>
  <c r="S33" i="1"/>
  <c r="S21" i="1"/>
  <c r="S25" i="1"/>
  <c r="S18" i="1"/>
  <c r="S27" i="1"/>
  <c r="S28" i="1"/>
  <c r="S22" i="1"/>
  <c r="S26" i="1"/>
  <c r="S17" i="1"/>
  <c r="S15" i="1"/>
  <c r="S24" i="1"/>
  <c r="S39" i="1"/>
  <c r="S7" i="1"/>
  <c r="S2" i="1"/>
  <c r="S9" i="1"/>
  <c r="S46" i="1"/>
  <c r="S4" i="1"/>
  <c r="S42" i="1"/>
  <c r="S5" i="1"/>
  <c r="S13" i="1"/>
  <c r="T40" i="1"/>
  <c r="R3" i="1"/>
  <c r="S30" i="1"/>
  <c r="S36" i="1"/>
  <c r="S47" i="1"/>
  <c r="S38" i="1"/>
  <c r="S12" i="1"/>
  <c r="R43" i="1"/>
  <c r="R19" i="1"/>
  <c r="S32" i="1"/>
  <c r="S45" i="1"/>
  <c r="S8" i="1"/>
  <c r="S29" i="1"/>
  <c r="R11" i="1"/>
  <c r="R37" i="1"/>
  <c r="S41" i="1"/>
  <c r="S20" i="1"/>
  <c r="S19" i="1" l="1"/>
  <c r="T25" i="1"/>
  <c r="T23" i="1"/>
  <c r="T29" i="1"/>
  <c r="T12" i="1"/>
  <c r="T36" i="1"/>
  <c r="T30" i="1"/>
  <c r="T46" i="1"/>
  <c r="T9" i="1"/>
  <c r="T7" i="1"/>
  <c r="T28" i="1"/>
  <c r="T18" i="1"/>
  <c r="T31" i="1"/>
  <c r="S37" i="1"/>
  <c r="T8" i="1"/>
  <c r="T45" i="1"/>
  <c r="S43" i="1"/>
  <c r="S3" i="1"/>
  <c r="T13" i="1"/>
  <c r="T39" i="1"/>
  <c r="T15" i="1"/>
  <c r="T17" i="1"/>
  <c r="T21" i="1"/>
  <c r="S6" i="1"/>
  <c r="T16" i="1"/>
  <c r="T34" i="1"/>
  <c r="T20" i="1"/>
  <c r="S11" i="1"/>
  <c r="T47" i="1"/>
  <c r="U40" i="1"/>
  <c r="T5" i="1"/>
  <c r="T42" i="1"/>
  <c r="T4" i="1"/>
  <c r="T2" i="1"/>
  <c r="T14" i="1"/>
  <c r="T44" i="1"/>
  <c r="T35" i="1"/>
  <c r="T10" i="1"/>
  <c r="T41" i="1"/>
  <c r="T32" i="1"/>
  <c r="T38" i="1"/>
  <c r="T24" i="1"/>
  <c r="T26" i="1"/>
  <c r="T22" i="1"/>
  <c r="T27" i="1"/>
  <c r="T33" i="1"/>
  <c r="U24" i="1" l="1"/>
  <c r="U16" i="1"/>
  <c r="T6" i="1"/>
  <c r="U17" i="1"/>
  <c r="U21" i="1"/>
  <c r="U29" i="1"/>
  <c r="U22" i="1"/>
  <c r="U10" i="1"/>
  <c r="U35" i="1"/>
  <c r="U42" i="1"/>
  <c r="T11" i="1"/>
  <c r="U15" i="1"/>
  <c r="U45" i="1"/>
  <c r="T37" i="1"/>
  <c r="U27" i="1"/>
  <c r="U18" i="1"/>
  <c r="U30" i="1"/>
  <c r="U23" i="1"/>
  <c r="U33" i="1"/>
  <c r="U26" i="1"/>
  <c r="U32" i="1"/>
  <c r="U41" i="1"/>
  <c r="U44" i="1"/>
  <c r="U5" i="1"/>
  <c r="U47" i="1"/>
  <c r="U20" i="1"/>
  <c r="U34" i="1"/>
  <c r="U13" i="1"/>
  <c r="T3" i="1"/>
  <c r="T43" i="1"/>
  <c r="U8" i="1"/>
  <c r="U31" i="1"/>
  <c r="U28" i="1"/>
  <c r="U7" i="1"/>
  <c r="U46" i="1"/>
  <c r="U36" i="1"/>
  <c r="U12" i="1"/>
  <c r="U38" i="1"/>
  <c r="U14" i="1"/>
  <c r="U2" i="1"/>
  <c r="U4" i="1"/>
  <c r="V40" i="1"/>
  <c r="U39" i="1"/>
  <c r="T19" i="1"/>
  <c r="U9" i="1"/>
  <c r="U25" i="1"/>
  <c r="V17" i="1" l="1"/>
  <c r="U6" i="1"/>
  <c r="V39" i="1"/>
  <c r="V38" i="1"/>
  <c r="V34" i="1"/>
  <c r="V5" i="1"/>
  <c r="V41" i="1"/>
  <c r="V23" i="1"/>
  <c r="V30" i="1"/>
  <c r="V18" i="1"/>
  <c r="U37" i="1"/>
  <c r="U11" i="1"/>
  <c r="V29" i="1"/>
  <c r="V24" i="1"/>
  <c r="V9" i="1"/>
  <c r="V36" i="1"/>
  <c r="V31" i="1"/>
  <c r="U3" i="1"/>
  <c r="V15" i="1"/>
  <c r="V42" i="1"/>
  <c r="V32" i="1"/>
  <c r="V45" i="1"/>
  <c r="V25" i="1"/>
  <c r="U19" i="1"/>
  <c r="V4" i="1"/>
  <c r="V14" i="1"/>
  <c r="V12" i="1"/>
  <c r="U43" i="1"/>
  <c r="V13" i="1"/>
  <c r="V26" i="1"/>
  <c r="V27" i="1"/>
  <c r="V22" i="1"/>
  <c r="V21" i="1"/>
  <c r="V35" i="1"/>
  <c r="V16" i="1"/>
  <c r="W40" i="1"/>
  <c r="V2" i="1"/>
  <c r="V46" i="1"/>
  <c r="V7" i="1"/>
  <c r="V28" i="1"/>
  <c r="V8" i="1"/>
  <c r="V20" i="1"/>
  <c r="V47" i="1"/>
  <c r="V44" i="1"/>
  <c r="V33" i="1"/>
  <c r="V10" i="1"/>
  <c r="W10" i="1" l="1"/>
  <c r="X40" i="1"/>
  <c r="W36" i="1"/>
  <c r="W29" i="1"/>
  <c r="W13" i="1"/>
  <c r="W4" i="1"/>
  <c r="V19" i="1"/>
  <c r="W42" i="1"/>
  <c r="W23" i="1"/>
  <c r="W34" i="1"/>
  <c r="W17" i="1"/>
  <c r="W12" i="1"/>
  <c r="W20" i="1"/>
  <c r="W8" i="1"/>
  <c r="W28" i="1"/>
  <c r="W16" i="1"/>
  <c r="W35" i="1"/>
  <c r="W25" i="1"/>
  <c r="W32" i="1"/>
  <c r="V3" i="1"/>
  <c r="W9" i="1"/>
  <c r="W24" i="1"/>
  <c r="V11" i="1"/>
  <c r="W18" i="1"/>
  <c r="V43" i="1"/>
  <c r="W14" i="1"/>
  <c r="W41" i="1"/>
  <c r="W33" i="1"/>
  <c r="W7" i="1"/>
  <c r="W46" i="1"/>
  <c r="W2" i="1"/>
  <c r="W21" i="1"/>
  <c r="W27" i="1"/>
  <c r="W45" i="1"/>
  <c r="V37" i="1"/>
  <c r="W30" i="1"/>
  <c r="V6" i="1"/>
  <c r="W15" i="1"/>
  <c r="W44" i="1"/>
  <c r="W47" i="1"/>
  <c r="W22" i="1"/>
  <c r="W26" i="1"/>
  <c r="W31" i="1"/>
  <c r="W5" i="1"/>
  <c r="W38" i="1"/>
  <c r="W39" i="1"/>
  <c r="X5" i="1" l="1"/>
  <c r="X31" i="1"/>
  <c r="X22" i="1"/>
  <c r="X15" i="1"/>
  <c r="X7" i="1"/>
  <c r="X33" i="1"/>
  <c r="X32" i="1"/>
  <c r="X35" i="1"/>
  <c r="X8" i="1"/>
  <c r="X4" i="1"/>
  <c r="X10" i="1"/>
  <c r="X44" i="1"/>
  <c r="W6" i="1"/>
  <c r="X30" i="1"/>
  <c r="W37" i="1"/>
  <c r="X45" i="1"/>
  <c r="X2" i="1"/>
  <c r="W43" i="1"/>
  <c r="X9" i="1"/>
  <c r="X16" i="1"/>
  <c r="X20" i="1"/>
  <c r="X23" i="1"/>
  <c r="X39" i="1"/>
  <c r="X38" i="1"/>
  <c r="X26" i="1"/>
  <c r="X27" i="1"/>
  <c r="X21" i="1"/>
  <c r="X46" i="1"/>
  <c r="X18" i="1"/>
  <c r="X24" i="1"/>
  <c r="W3" i="1"/>
  <c r="X12" i="1"/>
  <c r="X42" i="1"/>
  <c r="X34" i="1"/>
  <c r="X47" i="1"/>
  <c r="X41" i="1"/>
  <c r="X14" i="1"/>
  <c r="W11" i="1"/>
  <c r="X25" i="1"/>
  <c r="X28" i="1"/>
  <c r="X17" i="1"/>
  <c r="W19" i="1"/>
  <c r="X13" i="1"/>
  <c r="X29" i="1"/>
  <c r="X36" i="1"/>
  <c r="Y40" i="1"/>
  <c r="Z40" i="1" l="1"/>
  <c r="Y12" i="1"/>
  <c r="Y4" i="1"/>
  <c r="Y36" i="1"/>
  <c r="Y13" i="1"/>
  <c r="Y17" i="1"/>
  <c r="Y24" i="1"/>
  <c r="Y9" i="1"/>
  <c r="Y35" i="1"/>
  <c r="Y22" i="1"/>
  <c r="Y31" i="1"/>
  <c r="X19" i="1"/>
  <c r="Y14" i="1"/>
  <c r="Y47" i="1"/>
  <c r="X3" i="1"/>
  <c r="Y18" i="1"/>
  <c r="Y39" i="1"/>
  <c r="Y16" i="1"/>
  <c r="Y44" i="1"/>
  <c r="Y8" i="1"/>
  <c r="Y32" i="1"/>
  <c r="Y15" i="1"/>
  <c r="Y38" i="1"/>
  <c r="Y29" i="1"/>
  <c r="Y25" i="1"/>
  <c r="X11" i="1"/>
  <c r="Y46" i="1"/>
  <c r="Y21" i="1"/>
  <c r="Y26" i="1"/>
  <c r="Y20" i="1"/>
  <c r="Y33" i="1"/>
  <c r="Y7" i="1"/>
  <c r="Y5" i="1"/>
  <c r="Y42" i="1"/>
  <c r="Y2" i="1"/>
  <c r="Y28" i="1"/>
  <c r="Y41" i="1"/>
  <c r="Y34" i="1"/>
  <c r="Y27" i="1"/>
  <c r="Y23" i="1"/>
  <c r="X43" i="1"/>
  <c r="Y45" i="1"/>
  <c r="X37" i="1"/>
  <c r="Y30" i="1"/>
  <c r="X6" i="1"/>
  <c r="Y10" i="1"/>
  <c r="Z28" i="1" l="1"/>
  <c r="Z42" i="1"/>
  <c r="Z5" i="1"/>
  <c r="Z20" i="1"/>
  <c r="Z26" i="1"/>
  <c r="Z21" i="1"/>
  <c r="Z25" i="1"/>
  <c r="Z18" i="1"/>
  <c r="Y3" i="1"/>
  <c r="Y19" i="1"/>
  <c r="Z17" i="1"/>
  <c r="Y37" i="1"/>
  <c r="Y43" i="1"/>
  <c r="Z23" i="1"/>
  <c r="Z27" i="1"/>
  <c r="Z34" i="1"/>
  <c r="Z2" i="1"/>
  <c r="Z33" i="1"/>
  <c r="Z32" i="1"/>
  <c r="Z14" i="1"/>
  <c r="Z31" i="1"/>
  <c r="Z22" i="1"/>
  <c r="Z36" i="1"/>
  <c r="Z12" i="1"/>
  <c r="Z10" i="1"/>
  <c r="Y6" i="1"/>
  <c r="Z41" i="1"/>
  <c r="Z46" i="1"/>
  <c r="Z38" i="1"/>
  <c r="Z8" i="1"/>
  <c r="Z16" i="1"/>
  <c r="Z39" i="1"/>
  <c r="Z35" i="1"/>
  <c r="Z9" i="1"/>
  <c r="Z24" i="1"/>
  <c r="Z30" i="1"/>
  <c r="Z45" i="1"/>
  <c r="Z7" i="1"/>
  <c r="Y11" i="1"/>
  <c r="Z29" i="1"/>
  <c r="Z15" i="1"/>
  <c r="Z44" i="1"/>
  <c r="Z47" i="1"/>
  <c r="Z13" i="1"/>
  <c r="Z4" i="1"/>
  <c r="AA40" i="1"/>
  <c r="AA45" i="1" l="1"/>
  <c r="AA24" i="1"/>
  <c r="AA4" i="1"/>
  <c r="AA29" i="1"/>
  <c r="AA39" i="1"/>
  <c r="AA38" i="1"/>
  <c r="Z6" i="1"/>
  <c r="AA2" i="1"/>
  <c r="AA47" i="1"/>
  <c r="AA15" i="1"/>
  <c r="AA30" i="1"/>
  <c r="AA36" i="1"/>
  <c r="AA32" i="1"/>
  <c r="AA33" i="1"/>
  <c r="AA34" i="1"/>
  <c r="AA25" i="1"/>
  <c r="AA21" i="1"/>
  <c r="AA5" i="1"/>
  <c r="AA28" i="1"/>
  <c r="AB40" i="1"/>
  <c r="AA13" i="1"/>
  <c r="Z11" i="1"/>
  <c r="AA16" i="1"/>
  <c r="AA41" i="1"/>
  <c r="AA12" i="1"/>
  <c r="AA22" i="1"/>
  <c r="AA27" i="1"/>
  <c r="Z43" i="1"/>
  <c r="AA17" i="1"/>
  <c r="AA18" i="1"/>
  <c r="AA42" i="1"/>
  <c r="AA35" i="1"/>
  <c r="AA44" i="1"/>
  <c r="AA7" i="1"/>
  <c r="AA9" i="1"/>
  <c r="AA8" i="1"/>
  <c r="AA46" i="1"/>
  <c r="AA10" i="1"/>
  <c r="AA31" i="1"/>
  <c r="AA14" i="1"/>
  <c r="AA23" i="1"/>
  <c r="Z37" i="1"/>
  <c r="Z19" i="1"/>
  <c r="Z3" i="1"/>
  <c r="AA26" i="1"/>
  <c r="AA20" i="1"/>
  <c r="AB46" i="1" l="1"/>
  <c r="AB9" i="1"/>
  <c r="AB44" i="1"/>
  <c r="AB27" i="1"/>
  <c r="AB12" i="1"/>
  <c r="AA11" i="1"/>
  <c r="AB28" i="1"/>
  <c r="AB21" i="1"/>
  <c r="AB34" i="1"/>
  <c r="AB36" i="1"/>
  <c r="AB15" i="1"/>
  <c r="AB4" i="1"/>
  <c r="AA19" i="1"/>
  <c r="AB14" i="1"/>
  <c r="AB18" i="1"/>
  <c r="AB16" i="1"/>
  <c r="AC40" i="1"/>
  <c r="AB5" i="1"/>
  <c r="AB32" i="1"/>
  <c r="AA6" i="1"/>
  <c r="AB24" i="1"/>
  <c r="AB20" i="1"/>
  <c r="AB26" i="1"/>
  <c r="AB23" i="1"/>
  <c r="AB10" i="1"/>
  <c r="AB8" i="1"/>
  <c r="AB7" i="1"/>
  <c r="AB17" i="1"/>
  <c r="AA43" i="1"/>
  <c r="AB22" i="1"/>
  <c r="AB13" i="1"/>
  <c r="AB30" i="1"/>
  <c r="AB2" i="1"/>
  <c r="AB38" i="1"/>
  <c r="AB29" i="1"/>
  <c r="AA3" i="1"/>
  <c r="AA37" i="1"/>
  <c r="AB31" i="1"/>
  <c r="AB35" i="1"/>
  <c r="AB42" i="1"/>
  <c r="AB41" i="1"/>
  <c r="AB25" i="1"/>
  <c r="AB33" i="1"/>
  <c r="AB47" i="1"/>
  <c r="AB39" i="1"/>
  <c r="AB45" i="1"/>
  <c r="AB37" i="1" l="1"/>
  <c r="AC31" i="1"/>
  <c r="AC8" i="1"/>
  <c r="AC10" i="1"/>
  <c r="AC23" i="1"/>
  <c r="AD40" i="1"/>
  <c r="AC16" i="1"/>
  <c r="AC14" i="1"/>
  <c r="AB19" i="1"/>
  <c r="AC21" i="1"/>
  <c r="AC28" i="1"/>
  <c r="AC47" i="1"/>
  <c r="AC42" i="1"/>
  <c r="AB43" i="1"/>
  <c r="AC26" i="1"/>
  <c r="AC32" i="1"/>
  <c r="AC5" i="1"/>
  <c r="AC36" i="1"/>
  <c r="AB11" i="1"/>
  <c r="AC44" i="1"/>
  <c r="AC46" i="1"/>
  <c r="AC45" i="1"/>
  <c r="AC33" i="1"/>
  <c r="AC41" i="1"/>
  <c r="AC35" i="1"/>
  <c r="AB3" i="1"/>
  <c r="AC29" i="1"/>
  <c r="AC17" i="1"/>
  <c r="AC7" i="1"/>
  <c r="AB6" i="1"/>
  <c r="AC4" i="1"/>
  <c r="AC15" i="1"/>
  <c r="AC27" i="1"/>
  <c r="AC9" i="1"/>
  <c r="AC39" i="1"/>
  <c r="AC25" i="1"/>
  <c r="AC38" i="1"/>
  <c r="AC2" i="1"/>
  <c r="AC30" i="1"/>
  <c r="AC13" i="1"/>
  <c r="AC22" i="1"/>
  <c r="AC20" i="1"/>
  <c r="AC24" i="1"/>
  <c r="AC18" i="1"/>
  <c r="AC34" i="1"/>
  <c r="AC12" i="1"/>
  <c r="AD24" i="1" l="1"/>
  <c r="AD13" i="1"/>
  <c r="AD38" i="1"/>
  <c r="AD39" i="1"/>
  <c r="AD27" i="1"/>
  <c r="AD32" i="1"/>
  <c r="AD26" i="1"/>
  <c r="AD21" i="1"/>
  <c r="AE40" i="1"/>
  <c r="AD31" i="1"/>
  <c r="AD45" i="1"/>
  <c r="AD44" i="1"/>
  <c r="AD5" i="1"/>
  <c r="AC43" i="1"/>
  <c r="AC19" i="1"/>
  <c r="AD23" i="1"/>
  <c r="AC37" i="1"/>
  <c r="AD18" i="1"/>
  <c r="AD20" i="1"/>
  <c r="AD9" i="1"/>
  <c r="AD17" i="1"/>
  <c r="AC3" i="1"/>
  <c r="AD41" i="1"/>
  <c r="AD33" i="1"/>
  <c r="AD36" i="1"/>
  <c r="AD47" i="1"/>
  <c r="AD12" i="1"/>
  <c r="AD34" i="1"/>
  <c r="AD22" i="1"/>
  <c r="AD30" i="1"/>
  <c r="AD2" i="1"/>
  <c r="AD25" i="1"/>
  <c r="AD15" i="1"/>
  <c r="AD4" i="1"/>
  <c r="AC6" i="1"/>
  <c r="AD7" i="1"/>
  <c r="AD29" i="1"/>
  <c r="AD35" i="1"/>
  <c r="AD46" i="1"/>
  <c r="AC11" i="1"/>
  <c r="AD42" i="1"/>
  <c r="AD28" i="1"/>
  <c r="AD14" i="1"/>
  <c r="AD16" i="1"/>
  <c r="AD10" i="1"/>
  <c r="AD8" i="1"/>
  <c r="AE14" i="1" l="1"/>
  <c r="AE4" i="1"/>
  <c r="AE36" i="1"/>
  <c r="AE18" i="1"/>
  <c r="AD37" i="1"/>
  <c r="AE23" i="1"/>
  <c r="AE25" i="1"/>
  <c r="AE35" i="1"/>
  <c r="AE47" i="1"/>
  <c r="AE10" i="1"/>
  <c r="AE30" i="1"/>
  <c r="AE42" i="1"/>
  <c r="AD11" i="1"/>
  <c r="AE46" i="1"/>
  <c r="AE7" i="1"/>
  <c r="AE15" i="1"/>
  <c r="AE2" i="1"/>
  <c r="AE22" i="1"/>
  <c r="AE34" i="1"/>
  <c r="AE33" i="1"/>
  <c r="AE41" i="1"/>
  <c r="AE17" i="1"/>
  <c r="AE45" i="1"/>
  <c r="AF40" i="1"/>
  <c r="AE26" i="1"/>
  <c r="AE38" i="1"/>
  <c r="AE13" i="1"/>
  <c r="AE8" i="1"/>
  <c r="AE16" i="1"/>
  <c r="AE29" i="1"/>
  <c r="AD6" i="1"/>
  <c r="AE27" i="1"/>
  <c r="AE24" i="1"/>
  <c r="AE28" i="1"/>
  <c r="AE9" i="1"/>
  <c r="AE12" i="1"/>
  <c r="AD3" i="1"/>
  <c r="AE20" i="1"/>
  <c r="AD19" i="1"/>
  <c r="AD43" i="1"/>
  <c r="AE5" i="1"/>
  <c r="AE44" i="1"/>
  <c r="AE31" i="1"/>
  <c r="AE21" i="1"/>
  <c r="AE32" i="1"/>
  <c r="AE39" i="1"/>
  <c r="AE37" i="1" l="1"/>
  <c r="AF21" i="1"/>
  <c r="AF44" i="1"/>
  <c r="AF33" i="1"/>
  <c r="AE43" i="1"/>
  <c r="AF12" i="1"/>
  <c r="AF16" i="1"/>
  <c r="AF38" i="1"/>
  <c r="AF32" i="1"/>
  <c r="AE19" i="1"/>
  <c r="AF20" i="1"/>
  <c r="AF45" i="1"/>
  <c r="AF17" i="1"/>
  <c r="AF41" i="1"/>
  <c r="AF34" i="1"/>
  <c r="AF22" i="1"/>
  <c r="AF47" i="1"/>
  <c r="AF25" i="1"/>
  <c r="AF23" i="1"/>
  <c r="AF14" i="1"/>
  <c r="AF5" i="1"/>
  <c r="AE6" i="1"/>
  <c r="AF9" i="1"/>
  <c r="AF28" i="1"/>
  <c r="AF24" i="1"/>
  <c r="AF29" i="1"/>
  <c r="AF8" i="1"/>
  <c r="AF13" i="1"/>
  <c r="AF2" i="1"/>
  <c r="AF15" i="1"/>
  <c r="AF7" i="1"/>
  <c r="AE11" i="1"/>
  <c r="AF30" i="1"/>
  <c r="AF10" i="1"/>
  <c r="AF18" i="1"/>
  <c r="AF4" i="1"/>
  <c r="AF27" i="1"/>
  <c r="AG40" i="1"/>
  <c r="AF39" i="1"/>
  <c r="AF31" i="1"/>
  <c r="AE3" i="1"/>
  <c r="AF26" i="1"/>
  <c r="AF46" i="1"/>
  <c r="AF42" i="1"/>
  <c r="AF35" i="1"/>
  <c r="AF36" i="1"/>
  <c r="AG42" i="1" l="1"/>
  <c r="AG46" i="1"/>
  <c r="AG26" i="1"/>
  <c r="AG39" i="1"/>
  <c r="AG2" i="1"/>
  <c r="AG13" i="1"/>
  <c r="AG24" i="1"/>
  <c r="AG14" i="1"/>
  <c r="AG20" i="1"/>
  <c r="AF43" i="1"/>
  <c r="AG44" i="1"/>
  <c r="AG21" i="1"/>
  <c r="AF37" i="1"/>
  <c r="AG27" i="1"/>
  <c r="AG10" i="1"/>
  <c r="AG7" i="1"/>
  <c r="AG8" i="1"/>
  <c r="AG28" i="1"/>
  <c r="AG5" i="1"/>
  <c r="AG41" i="1"/>
  <c r="AG17" i="1"/>
  <c r="AG45" i="1"/>
  <c r="AF19" i="1"/>
  <c r="AG16" i="1"/>
  <c r="AG33" i="1"/>
  <c r="AH40" i="1"/>
  <c r="AG30" i="1"/>
  <c r="AF11" i="1"/>
  <c r="AG15" i="1"/>
  <c r="AG9" i="1"/>
  <c r="AG23" i="1"/>
  <c r="AG25" i="1"/>
  <c r="AG32" i="1"/>
  <c r="AG36" i="1"/>
  <c r="AG35" i="1"/>
  <c r="AF3" i="1"/>
  <c r="AG31" i="1"/>
  <c r="AG4" i="1"/>
  <c r="AG18" i="1"/>
  <c r="AG29" i="1"/>
  <c r="AF6" i="1"/>
  <c r="AG47" i="1"/>
  <c r="AG22" i="1"/>
  <c r="AG34" i="1"/>
  <c r="AG38" i="1"/>
  <c r="AG12" i="1"/>
  <c r="AH20" i="1" l="1"/>
  <c r="AH12" i="1"/>
  <c r="AH31" i="1"/>
  <c r="AH25" i="1"/>
  <c r="AH15" i="1"/>
  <c r="AG11" i="1"/>
  <c r="AI40" i="1"/>
  <c r="AG19" i="1"/>
  <c r="AH45" i="1"/>
  <c r="AH14" i="1"/>
  <c r="AH13" i="1"/>
  <c r="AH39" i="1"/>
  <c r="AH42" i="1"/>
  <c r="AH38" i="1"/>
  <c r="AH47" i="1"/>
  <c r="AG6" i="1"/>
  <c r="AH29" i="1"/>
  <c r="AG3" i="1"/>
  <c r="AH32" i="1"/>
  <c r="AH9" i="1"/>
  <c r="AH30" i="1"/>
  <c r="AH17" i="1"/>
  <c r="AH28" i="1"/>
  <c r="AH21" i="1"/>
  <c r="AH44" i="1"/>
  <c r="AH2" i="1"/>
  <c r="AH46" i="1"/>
  <c r="AH23" i="1"/>
  <c r="AH22" i="1"/>
  <c r="AH36" i="1"/>
  <c r="AH16" i="1"/>
  <c r="AH10" i="1"/>
  <c r="AH27" i="1"/>
  <c r="AH34" i="1"/>
  <c r="AH33" i="1"/>
  <c r="AH18" i="1"/>
  <c r="AH4" i="1"/>
  <c r="AH35" i="1"/>
  <c r="AH41" i="1"/>
  <c r="AH5" i="1"/>
  <c r="AH8" i="1"/>
  <c r="AH7" i="1"/>
  <c r="AG37" i="1"/>
  <c r="AG43" i="1"/>
  <c r="AH24" i="1"/>
  <c r="AH26" i="1"/>
  <c r="AI7" i="1" l="1"/>
  <c r="AI41" i="1"/>
  <c r="AI18" i="1"/>
  <c r="AI34" i="1"/>
  <c r="AI2" i="1"/>
  <c r="AI21" i="1"/>
  <c r="AI28" i="1"/>
  <c r="AI9" i="1"/>
  <c r="AI29" i="1"/>
  <c r="AH19" i="1"/>
  <c r="AI25" i="1"/>
  <c r="AI12" i="1"/>
  <c r="AH43" i="1"/>
  <c r="AH37" i="1"/>
  <c r="AI8" i="1"/>
  <c r="AI35" i="1"/>
  <c r="AI33" i="1"/>
  <c r="AI27" i="1"/>
  <c r="AI10" i="1"/>
  <c r="AI17" i="1"/>
  <c r="AI30" i="1"/>
  <c r="AH6" i="1"/>
  <c r="AI42" i="1"/>
  <c r="AI39" i="1"/>
  <c r="AI14" i="1"/>
  <c r="AJ40" i="1"/>
  <c r="AH11" i="1"/>
  <c r="AI31" i="1"/>
  <c r="AI26" i="1"/>
  <c r="AI36" i="1"/>
  <c r="AI22" i="1"/>
  <c r="AI44" i="1"/>
  <c r="AI13" i="1"/>
  <c r="AI45" i="1"/>
  <c r="AI4" i="1"/>
  <c r="AI24" i="1"/>
  <c r="AI5" i="1"/>
  <c r="AI16" i="1"/>
  <c r="AI23" i="1"/>
  <c r="AI46" i="1"/>
  <c r="AI32" i="1"/>
  <c r="AH3" i="1"/>
  <c r="AI47" i="1"/>
  <c r="AI38" i="1"/>
  <c r="AI15" i="1"/>
  <c r="AI20" i="1"/>
  <c r="AJ20" i="1" l="1"/>
  <c r="AJ46" i="1"/>
  <c r="AJ13" i="1"/>
  <c r="AJ42" i="1"/>
  <c r="AJ27" i="1"/>
  <c r="AJ33" i="1"/>
  <c r="AJ35" i="1"/>
  <c r="AJ18" i="1"/>
  <c r="AI3" i="1"/>
  <c r="AJ32" i="1"/>
  <c r="AJ24" i="1"/>
  <c r="AJ26" i="1"/>
  <c r="AJ39" i="1"/>
  <c r="AJ30" i="1"/>
  <c r="AJ17" i="1"/>
  <c r="AI19" i="1"/>
  <c r="AJ21" i="1"/>
  <c r="AJ41" i="1"/>
  <c r="AJ15" i="1"/>
  <c r="AJ38" i="1"/>
  <c r="AJ47" i="1"/>
  <c r="AJ23" i="1"/>
  <c r="AJ16" i="1"/>
  <c r="AJ5" i="1"/>
  <c r="AJ4" i="1"/>
  <c r="AJ45" i="1"/>
  <c r="AJ22" i="1"/>
  <c r="AJ36" i="1"/>
  <c r="AK40" i="1"/>
  <c r="AJ14" i="1"/>
  <c r="AJ10" i="1"/>
  <c r="AJ8" i="1"/>
  <c r="AI43" i="1"/>
  <c r="AJ2" i="1"/>
  <c r="AJ7" i="1"/>
  <c r="AJ28" i="1"/>
  <c r="AJ44" i="1"/>
  <c r="AJ31" i="1"/>
  <c r="AI11" i="1"/>
  <c r="AI6" i="1"/>
  <c r="AI37" i="1"/>
  <c r="AJ12" i="1"/>
  <c r="AJ25" i="1"/>
  <c r="AJ29" i="1"/>
  <c r="AJ9" i="1"/>
  <c r="AJ34" i="1"/>
  <c r="AK31" i="1" l="1"/>
  <c r="AK28" i="1"/>
  <c r="AK45" i="1"/>
  <c r="AK4" i="1"/>
  <c r="AK5" i="1"/>
  <c r="AK38" i="1"/>
  <c r="AK17" i="1"/>
  <c r="AK30" i="1"/>
  <c r="AK26" i="1"/>
  <c r="AK24" i="1"/>
  <c r="AK18" i="1"/>
  <c r="AK33" i="1"/>
  <c r="AK13" i="1"/>
  <c r="AK9" i="1"/>
  <c r="AK12" i="1"/>
  <c r="AK34" i="1"/>
  <c r="AK29" i="1"/>
  <c r="AK25" i="1"/>
  <c r="AJ11" i="1"/>
  <c r="AK2" i="1"/>
  <c r="AK8" i="1"/>
  <c r="AK36" i="1"/>
  <c r="AK22" i="1"/>
  <c r="AK16" i="1"/>
  <c r="AK41" i="1"/>
  <c r="AK32" i="1"/>
  <c r="AK46" i="1"/>
  <c r="AK20" i="1"/>
  <c r="AK44" i="1"/>
  <c r="AK10" i="1"/>
  <c r="AK14" i="1"/>
  <c r="AK23" i="1"/>
  <c r="AK39" i="1"/>
  <c r="AJ3" i="1"/>
  <c r="AK35" i="1"/>
  <c r="AK27" i="1"/>
  <c r="AK42" i="1"/>
  <c r="AJ37" i="1"/>
  <c r="AJ6" i="1"/>
  <c r="AK7" i="1"/>
  <c r="AJ43" i="1"/>
  <c r="AK47" i="1"/>
  <c r="AK15" i="1"/>
  <c r="AK21" i="1"/>
  <c r="AJ19" i="1"/>
  <c r="AK43" i="1" l="1"/>
  <c r="AK6" i="1"/>
  <c r="AK37" i="1"/>
  <c r="AK19" i="1"/>
  <c r="AK3" i="1"/>
  <c r="AK11" i="1"/>
</calcChain>
</file>

<file path=xl/sharedStrings.xml><?xml version="1.0" encoding="utf-8"?>
<sst xmlns="http://schemas.openxmlformats.org/spreadsheetml/2006/main" count="1288" uniqueCount="247">
  <si>
    <t>Мультицвет</t>
  </si>
  <si>
    <t>Страна: Германия</t>
  </si>
  <si>
    <t>Женская одежда</t>
  </si>
  <si>
    <t>Белье Женское_x000D_
/_x000D_
Трусики</t>
  </si>
  <si>
    <t>Трусики</t>
  </si>
  <si>
    <t>Triumph (Sloggi)</t>
  </si>
  <si>
    <t>S</t>
  </si>
  <si>
    <t>Материал:_x000D_
10% эластан_x000D_
90% полиамид</t>
  </si>
  <si>
    <t>Triumph (BeeDees)</t>
  </si>
  <si>
    <t>38</t>
  </si>
  <si>
    <t>Triumph</t>
  </si>
  <si>
    <t>44</t>
  </si>
  <si>
    <t>S.Oliver</t>
  </si>
  <si>
    <t>Материал:_x000D_
16% эластан_x000D_
84% полиамид</t>
  </si>
  <si>
    <t>40</t>
  </si>
  <si>
    <t>Материал:_x000D_
27% эластан_x000D_
73% полиамид</t>
  </si>
  <si>
    <t>Белье Женское_x000D_
/_x000D_
Трусики стринги</t>
  </si>
  <si>
    <t>Трусики стринги</t>
  </si>
  <si>
    <t>38_x000D_
38</t>
  </si>
  <si>
    <t>38_x000D_; 38</t>
  </si>
  <si>
    <t>Материал:_x000D_
5% эластан_x000D_
95% хлопок</t>
  </si>
  <si>
    <t>10095317.200044-12-03-2019.344x458.jpg</t>
  </si>
  <si>
    <t>Материал:_x000D_
23% эластан_x000D_
77% полиамид</t>
  </si>
  <si>
    <t>10095317-PERFECT DAY-EU/7339</t>
  </si>
  <si>
    <t>10107797.200137-08-11-2018.344x458.jpg</t>
  </si>
  <si>
    <t>Материал:_x000D_
17% эластан_x000D_
83% полиамид</t>
  </si>
  <si>
    <t>10107797-JUST TRENDY-EU/7170</t>
  </si>
  <si>
    <t>M_x000D_
M_x000D_
L_x000D_
M_x000D_
S_x000D_
M</t>
  </si>
  <si>
    <t>M_x000D_; M_x000D_; L_x000D_; M_x000D_; S_x000D_; M</t>
  </si>
  <si>
    <t>10090231.200032-12-03-2019.344x458.jpg</t>
  </si>
  <si>
    <t>Материал:_x000D_
15% эластан_x000D_
85% полиамид</t>
  </si>
  <si>
    <t>10090231-TEMPTING FEEL-EU/7689</t>
  </si>
  <si>
    <t>10079806.200052-12-03-2019.344x458.jpg</t>
  </si>
  <si>
    <t>10079806-EU/6023</t>
  </si>
  <si>
    <t>10081825.200028-12-03-2019.344x458.jpg</t>
  </si>
  <si>
    <t>10081825-SENSUAL PASSI-EU/7687</t>
  </si>
  <si>
    <t>10068703.200054-12-03-2019.344x458.jpg</t>
  </si>
  <si>
    <t>10068703-SHINY STRIPES-EU/7337</t>
  </si>
  <si>
    <t>10073874.0110-24-12-2016-13-01-2018.344x458.jpg</t>
  </si>
  <si>
    <t>Материал:_x000D_
30% эластан_x000D_
70% полиамид</t>
  </si>
  <si>
    <t>10073874-AIR CURVES-EU/7686</t>
  </si>
  <si>
    <t>42_x000D_
42</t>
  </si>
  <si>
    <t>42_x000D_; 42</t>
  </si>
  <si>
    <t>10074452.200050-12-03-2019.344x458.jpg</t>
  </si>
  <si>
    <t>Материал:_x000D_
22% эластан_x000D_
78% полиамид</t>
  </si>
  <si>
    <t>10074452-EU/7687</t>
  </si>
  <si>
    <t>401761.200068-12-03-2019.344x458.jpg</t>
  </si>
  <si>
    <t>Материал:_x000D_
9% полиэстр_x000D_
13% эластан_x000D_
78% полиамид</t>
  </si>
  <si>
    <t>Страна: Евросоюз</t>
  </si>
  <si>
    <t>401761-EU/9101</t>
  </si>
  <si>
    <t>Lingerie femmes</t>
  </si>
  <si>
    <t>36</t>
  </si>
  <si>
    <t>10055347.200026-12-03-2019.344x458.jpg</t>
  </si>
  <si>
    <t>Материал:_x000D_
12% эластан_x000D_
88% полиамид</t>
  </si>
  <si>
    <t>10055347-BE PURE-EU/7294</t>
  </si>
  <si>
    <t>GRACIEUSE20S.200010-12-03-2019.344x458.jpg</t>
  </si>
  <si>
    <t>Материал:_x000D_
11% эластан_x000D_
25% полиамид_x000D_
64% полиэстр</t>
  </si>
  <si>
    <t>GRACIEUSE S-EU/9098</t>
  </si>
  <si>
    <t>Белье Женское_x000D_
/_x000D_
Майки, пояса, юбки</t>
  </si>
  <si>
    <t>Майки, пояса, юбки</t>
  </si>
  <si>
    <t>M</t>
  </si>
  <si>
    <t>10033767.200036-12-03-2019.344x458.jpg</t>
  </si>
  <si>
    <t>10033767-SLIPI SKIN-EU/7907</t>
  </si>
  <si>
    <t>10098397.200075-12-03-2019.344x458.jpg</t>
  </si>
  <si>
    <t>10098397-LACE SENSAT-EU/7156</t>
  </si>
  <si>
    <t>Белье Женское_x000D_
/_x000D_
Корректирующие платья</t>
  </si>
  <si>
    <t>Корректирующие платья</t>
  </si>
  <si>
    <t>40_x000D_
42_x000D_
38_x000D_
42_x000D_
36_x000D_
40</t>
  </si>
  <si>
    <t>40_x000D_; 42_x000D_; 38_x000D_; 42_x000D_; 36_x000D_; 40</t>
  </si>
  <si>
    <t>10106280.200014-12-03-2019.344x458.jpg</t>
  </si>
  <si>
    <t>Материал:_x000D_
5% эластан_x000D_
10% хлопок_x000D_
30% полиамид_x000D_
55% полиэстр</t>
  </si>
  <si>
    <t>10106280-DARING TEMP-EU/9098</t>
  </si>
  <si>
    <t>Белье Женское_x000D_
/_x000D_
Боди и грации</t>
  </si>
  <si>
    <t>Боди и грации</t>
  </si>
  <si>
    <t>75B</t>
  </si>
  <si>
    <t>10005393-18-07-2017.344x458.jpg</t>
  </si>
  <si>
    <t>Материал:_x000D_
40% эластан_x000D_
60% полиамид</t>
  </si>
  <si>
    <t>10005393-DELIA BS-EU/7258</t>
  </si>
  <si>
    <t>85D_x000D_
105C_x000D_
80B_x000D_
85B</t>
  </si>
  <si>
    <t>85D_x000D_; 105C_x000D_; 80B_x000D_; 85B</t>
  </si>
  <si>
    <t>10093657.200073-09-03-2019.344x458.jpg</t>
  </si>
  <si>
    <t>Материал:_x000D_
100% полиэстр</t>
  </si>
  <si>
    <t>10093657-MERRY SPARKLE-EU/9099</t>
  </si>
  <si>
    <t>Одежда для дома_x000D_
/_x000D_
Халаты</t>
  </si>
  <si>
    <t>Халаты</t>
  </si>
  <si>
    <t>10113082.200057-09-03-2019.344x458.jpg</t>
  </si>
  <si>
    <t>Материал:_x000D_
100% хлопок</t>
  </si>
  <si>
    <t>10113082-MISS BABY-DOL-EU/9103</t>
  </si>
  <si>
    <t>Одежда для дома_x000D_
/_x000D_
Ночные сорочки</t>
  </si>
  <si>
    <t>Ночные сорочки</t>
  </si>
  <si>
    <t>10086903.200059-09-03-2019.344x458.jpg</t>
  </si>
  <si>
    <t>Материал:_x000D_
10% эластан_x000D_
90% полиэстр</t>
  </si>
  <si>
    <t>10086903-MISS SWEET-EU/9102</t>
  </si>
  <si>
    <t>10073933-12C200005-12-03-2019.344x458.jpg</t>
  </si>
  <si>
    <t>Материал:_x000D_
12% эластан_x000D_
88% хлопок</t>
  </si>
  <si>
    <t>10073933-1-DOLCE-EU/9100</t>
  </si>
  <si>
    <t>190219022C200001-12-03-2019.344x458.jpg</t>
  </si>
  <si>
    <t>Материал:_x000D_
37% эластан_x000D_
63% полиамид</t>
  </si>
  <si>
    <t>19021902-EU/9098</t>
  </si>
  <si>
    <t>Белье Женское_x000D_
/_x000D_
Корректирующие трусики и шорты</t>
  </si>
  <si>
    <t>Корректирующие трусики и шорты</t>
  </si>
  <si>
    <t>10078579.200069-09-03-2019.344x458.jpg</t>
  </si>
  <si>
    <t>Материал:_x000D_
35% вискоза_x000D_
65% полиэстр</t>
  </si>
  <si>
    <t>10078579-SATIN SHINE-EU/9102</t>
  </si>
  <si>
    <t>36_x000D_
38</t>
  </si>
  <si>
    <t>36_x000D_; 38</t>
  </si>
  <si>
    <t>10080285.200026-09-03-2019.344x458.jpg</t>
  </si>
  <si>
    <t>10080285-TIMELESS63281-EU/9102</t>
  </si>
  <si>
    <t>48_x000D_
52</t>
  </si>
  <si>
    <t>48_x000D_; 52</t>
  </si>
  <si>
    <t>ОДЕЖДА ДЛЯ ДОМА Mey 75955-EU/6013</t>
  </si>
  <si>
    <t>75955.200051-09-03-2019.344x458.jpg</t>
  </si>
  <si>
    <t>Материал:_x000D_
11% эластан_x000D_
20% полиэстр_x000D_
69% полиамид</t>
  </si>
  <si>
    <t>75955-EU/6013</t>
  </si>
  <si>
    <t>Mey</t>
  </si>
  <si>
    <t>85B_x000D_
75B</t>
  </si>
  <si>
    <t>85B_x000D_; 75B</t>
  </si>
  <si>
    <t>10113008.200067-09-03-2019.344x458.jpg</t>
  </si>
  <si>
    <t>10113008-SUNNY MOMENT-EU/7162</t>
  </si>
  <si>
    <t>10105932-15-10-2017.344x458.jpg</t>
  </si>
  <si>
    <t>10105932-COUNTRY NIGHT-EU/7661</t>
  </si>
  <si>
    <t>46_x000D_
44</t>
  </si>
  <si>
    <t>46_x000D_; 44</t>
  </si>
  <si>
    <t>100930992023485.200018-09-03-2019.344x458.jpg</t>
  </si>
  <si>
    <t>10093099-FUN 10221-EU/7984</t>
  </si>
  <si>
    <t>40_x000D_
48</t>
  </si>
  <si>
    <t>40_x000D_; 48</t>
  </si>
  <si>
    <t>10099244.200071-09-03-2019.344x458.jpg</t>
  </si>
  <si>
    <t>10099244-SEXY FEELIN-EU/9099</t>
  </si>
  <si>
    <t>Одежда для дома_x000D_
/_x000D_
Пижамы</t>
  </si>
  <si>
    <t>Пижамы</t>
  </si>
  <si>
    <t>25.009.88.5453.200037-09-03-2019.344x458.jpg</t>
  </si>
  <si>
    <t>Материал:_x000D_
4% эластан_x000D_
96% хлопок</t>
  </si>
  <si>
    <t>25.009.88.5453-EU/9099</t>
  </si>
  <si>
    <t>10090380.200039-09-03-2019.344x458.jpg</t>
  </si>
  <si>
    <t>10090380-CLASSICS10672-EU/9099</t>
  </si>
  <si>
    <t>54</t>
  </si>
  <si>
    <t>10086430.200055-09-03-2019.344x458.jpg</t>
  </si>
  <si>
    <t>10086430-FUN 29022-EU/9098</t>
  </si>
  <si>
    <t>10059194.200043-09-03-2019.344x458.jpg</t>
  </si>
  <si>
    <t>10059194-TIMELESS49041-EU/9098</t>
  </si>
  <si>
    <t>42</t>
  </si>
  <si>
    <t>10099985.200179-09-03-2019.344x458.jpg</t>
  </si>
  <si>
    <t>10099985-DELICAT ROMAN-EU/9099</t>
  </si>
  <si>
    <t>190219303.200158-09-03-2019.344x458.jpg</t>
  </si>
  <si>
    <t>19021903-EU/9103</t>
  </si>
  <si>
    <t>Одежда для дома_x000D_
/_x000D_
Блузка для дома</t>
  </si>
  <si>
    <t>Блузка для дома</t>
  </si>
  <si>
    <t>19021905.200105-09-03-2019.344x458.jpg</t>
  </si>
  <si>
    <t>Материал:_x000D_
50% модал_x000D_
50% хлопок</t>
  </si>
  <si>
    <t>19021905-EU/9103</t>
  </si>
  <si>
    <t>19021908.200152-09-03-2019.344x458.jpg</t>
  </si>
  <si>
    <t>19021908-EU/9104</t>
  </si>
  <si>
    <t>10112166.200041-09-03-2019.344x458.jpg</t>
  </si>
  <si>
    <t>10112161-EU/9099</t>
  </si>
  <si>
    <t>19021904.200148-09-03-2019.344x458.jpg</t>
  </si>
  <si>
    <t>19021904-EU/9103</t>
  </si>
  <si>
    <t>10073159B.200173-09-03-2019.344x458.jpg</t>
  </si>
  <si>
    <t>10073159-B-FUN 85055-EU/9102</t>
  </si>
  <si>
    <t>10098948.200150-09-03-2019.344x458.jpg</t>
  </si>
  <si>
    <t>10098948-SUMMER HOLID-EU/9102</t>
  </si>
  <si>
    <t>10086822-P.200181-09-03-2019.344x458.jpg</t>
  </si>
  <si>
    <t>10086822-P-MISS SAILOR-EU/9098</t>
  </si>
  <si>
    <t>10088779.200138-09-03-2019.344x458.jpg</t>
  </si>
  <si>
    <t>10088779-EU/9102</t>
  </si>
  <si>
    <t>46310.200156-09-03-2019.344x458.jpg</t>
  </si>
  <si>
    <t>Материал:_x000D_
9% эластан_x000D_
91% модал</t>
  </si>
  <si>
    <t>46310-EU/9104</t>
  </si>
  <si>
    <t>10072884.200166-09-03-2019.344x458.jpg</t>
  </si>
  <si>
    <t>Материал:_x000D_
25% эластан_x000D_
75% полиамид</t>
  </si>
  <si>
    <t>10072884-VINTAGE PAS-EU/9098</t>
  </si>
  <si>
    <t>Футболки женские и топы_x000D_
/_x000D_
Топы</t>
  </si>
  <si>
    <t>Топы</t>
  </si>
  <si>
    <t>75960.200171-09-03-2019.344x458.jpg</t>
  </si>
  <si>
    <t>75960-EU/9100</t>
  </si>
  <si>
    <t>46</t>
  </si>
  <si>
    <t>10098676.200160-09-03-2019.344x458.jpg</t>
  </si>
  <si>
    <t>10098676-MISS SUMMER-EU/8921</t>
  </si>
  <si>
    <t>40_x000D_
44</t>
  </si>
  <si>
    <t>40_x000D_; 44</t>
  </si>
  <si>
    <t>16228.200140-09-03-2019.344x458.jpg</t>
  </si>
  <si>
    <t>Материал:_x000D_
4% эластан_x000D_
96% вискоза</t>
  </si>
  <si>
    <t>16228-EU/9099</t>
  </si>
  <si>
    <t>10103487-23-09-2017.344x458.jpg</t>
  </si>
  <si>
    <t>10103487-BE PURE LACE-EU/7595</t>
  </si>
  <si>
    <t>Одежда для дома_x000D_
/_x000D_
Майки для дома</t>
  </si>
  <si>
    <t>Майки для дома</t>
  </si>
  <si>
    <t>38_x000D_
38_x000D_
46_x000D_
38</t>
  </si>
  <si>
    <t>38_x000D_; 38_x000D_; 46_x000D_; 38</t>
  </si>
  <si>
    <t>48</t>
  </si>
  <si>
    <t>L</t>
  </si>
  <si>
    <t>52</t>
  </si>
  <si>
    <t>ТРУСИКИ Triumph 10095317-PERFECT DAY-EU/7339</t>
  </si>
  <si>
    <t>ТРУСИКИ Triumph 10107797-JUST TRENDY-EU/7170</t>
  </si>
  <si>
    <t>ТРУСИКИ СТРИНГИ Triumph 10090231-TEMPTING FEEL-EU/7689</t>
  </si>
  <si>
    <t>ТРУСИКИ Triumph (BeeDees) 10079806-EU/6023</t>
  </si>
  <si>
    <t>ТРУСИКИ СТРИНГИ Triumph 10081825-SENSUAL PASSI-EU/7687</t>
  </si>
  <si>
    <t>ТРУСИКИ СТРИНГИ Triumph 10068703-SHINY STRIPES-EU/7337</t>
  </si>
  <si>
    <t>ТРУСИКИ СТРИНГИ Triumph 10073874-AIR CURVES-EU/7686</t>
  </si>
  <si>
    <t>ТРУСИКИ СТРИНГИ Triumph (Sloggi) 10074452-EU/7687</t>
  </si>
  <si>
    <t>ТРУСИКИ Lingerie femmes 401761-EU/9101</t>
  </si>
  <si>
    <t>ТРУСИКИ Triumph 10055347-BE PURE-EU/7294</t>
  </si>
  <si>
    <t>ПОЯСА Lingerie femmes GRACIEUSE S-EU/9098</t>
  </si>
  <si>
    <t>ТРУСИКИ СТРИНГИ Triumph 10033767-SLIPI SKIN-EU/7907</t>
  </si>
  <si>
    <t>КОРРЕКТ.ПЛАТЬЯ Triumph 10098397-LACE SENSAT-EU/7156</t>
  </si>
  <si>
    <t>БОДИ Triumph 10106280-DARING TEMP-EU/9098</t>
  </si>
  <si>
    <t>БОДИ Triumph 10005393-DELIA BS-EU/7258</t>
  </si>
  <si>
    <t>ХАЛАТЫ Triumph 10093657-MERRY SPARKLE-EU/9099</t>
  </si>
  <si>
    <t>НОЧНЫЕ СОРОЧКИ Triumph 10113082-MISS BABY-DOL-EU/9103</t>
  </si>
  <si>
    <t>НОЧНЫЕ СОРОЧКИ Triumph 10086903-MISS SWEET-EU/9102</t>
  </si>
  <si>
    <t>ТРУСИКИ СТРИНГИ Triumph (Sloggi) 10073933-1-DOLCE-EU/9100</t>
  </si>
  <si>
    <t>КОРРЕКТ.ТРУСИКИ Triumph 19021902-EU/9098</t>
  </si>
  <si>
    <t>НОЧНЫЕ СОРОЧКИ Triumph 10078579-SATIN SHINE-EU/9102</t>
  </si>
  <si>
    <t>НОЧНЫЕ СОРОЧКИ Triumph 10080285-TIMELESS63281-EU/9102</t>
  </si>
  <si>
    <t>НОЧНЫЕ СОРОЧКИ Triumph 10113008-SUNNY MOMENT-EU/7162</t>
  </si>
  <si>
    <t>НОЧНЫЕ СОРОЧКИ Triumph 10105932-COUNTRY NIGHT-EU/7661</t>
  </si>
  <si>
    <t>НОЧНЫЕ СОРОЧКИ Triumph 10093099-FUN 10221-EU/7984</t>
  </si>
  <si>
    <t>ПИЖАМЫ Triumph 10099244-SEXY FEELIN-EU/9099</t>
  </si>
  <si>
    <t>ПИЖАМЫ S.Oliver 25.009.88.5453-EU/9099</t>
  </si>
  <si>
    <t>ПИЖАМЫ Triumph 10090380-CLASSICS10672-EU/9099</t>
  </si>
  <si>
    <t>ПИЖАМЫ Triumph 10086430-FUN 29022-EU/9098</t>
  </si>
  <si>
    <t>ПИЖАМЫ Triumph 10059194-TIMELESS49041-EU/9098</t>
  </si>
  <si>
    <t>ПИЖАМЫ Triumph 10099985-DELICAT ROMAN-EU/9099</t>
  </si>
  <si>
    <t>БЛУЗКИ ДОМ Triumph (BeeDees) 19021903-EU/9103</t>
  </si>
  <si>
    <t>БЛУЗКИ ДОМ Triumph 19021905-EU/9103</t>
  </si>
  <si>
    <t>БЛУЗКИ ДОМ Triumph 19021908-EU/9104</t>
  </si>
  <si>
    <t>ПИЖАМЫ Triumph (BeeDees) 10112161-EU/9099</t>
  </si>
  <si>
    <t>БЛУЗКИ ДОМ Triumph 19021904-EU/9103</t>
  </si>
  <si>
    <t>БЛУЗКИ ДОМ Triumph 10073159-B-FUN 85055-EU/9102</t>
  </si>
  <si>
    <t>БЛУЗКИ ДОМ Triumph 10098948-SUMMER HOLID-EU/9102</t>
  </si>
  <si>
    <t>ПИЖАМЫ Triumph 10086822-P-MISS SAILOR-EU/9098</t>
  </si>
  <si>
    <t>БЛУЗКИ ДОМ Triumph (BeeDees) 10088779-EU/9102</t>
  </si>
  <si>
    <t>БЛУЗКИ ДОМ Triumph 46310-EU/9104</t>
  </si>
  <si>
    <t>ТОПЫ Triumph 10072884-VINTAGE PAS-EU/9098</t>
  </si>
  <si>
    <t>ТОПЫ Mey 75960-EU/9100</t>
  </si>
  <si>
    <t>ТОПЫ Triumph 10098676-MISS SUMMER-EU/8921</t>
  </si>
  <si>
    <t>ТОПЫ Mey 16228-EU/9099</t>
  </si>
  <si>
    <t>ТОПЫ Triumph 10103487-BE PURE LACE-EU/7595</t>
  </si>
  <si>
    <t>Список без повторов</t>
  </si>
  <si>
    <t/>
  </si>
  <si>
    <t>38_x000D_</t>
  </si>
  <si>
    <t>36_x000D_</t>
  </si>
  <si>
    <t>48_x000D_</t>
  </si>
  <si>
    <t>85B_x000D_</t>
  </si>
  <si>
    <t>46_x000D_</t>
  </si>
  <si>
    <t>40_x000D_</t>
  </si>
  <si>
    <t>Как нужно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</si>
</sst>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2" borderId="0" xfId="0" applyFill="1" applyBorder="1" applyAlignment="1">
      <alignment horizontal="left"/>
    </xf>
    <xf numFmtId="0" fontId="0" fillId="2" borderId="0" xfId="0" applyFill="1"/>
    <xf numFmtId="0" fontId="0" fillId="2" borderId="0" xfId="0" applyFill="1" applyBorder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E47"/>
  <sheetViews>
    <sheetView tabSelected="1" zoomScale="70" zoomScaleNormal="70" workbookViewId="0">
      <selection activeCell="BL2" sqref="BL2"/>
    </sheetView>
  </sheetViews>
  <sheetFormatPr defaultRowHeight="15" outlineLevelCol="1" x14ac:dyDescent="0.25"/>
  <cols>
    <col min="1" max="10" width="9.140625" customWidth="1"/>
    <col min="11" max="11" width="23" customWidth="1"/>
    <col min="12" max="12" width="9.140625" customWidth="1"/>
    <col min="13" max="13" width="19.85546875" style="2" hidden="1" customWidth="1" outlineLevel="1"/>
    <col min="14" max="36" width="9.140625" style="3" hidden="1" customWidth="1" outlineLevel="1"/>
    <col min="37" max="37" width="12.28515625" style="3" hidden="1" customWidth="1" outlineLevel="1"/>
    <col min="38" max="38" width="11.85546875" style="3" hidden="1" customWidth="1" outlineLevel="1"/>
    <col min="39" max="39" width="7.7109375" style="5" customWidth="1" collapsed="1"/>
    <col min="40" max="40" width="7.42578125" style="5" customWidth="1"/>
    <col min="41" max="43" width="7.42578125" style="5" bestFit="1" customWidth="1"/>
    <col min="44" max="44" width="6.28515625" style="5" bestFit="1" customWidth="1"/>
    <col min="45" max="45" width="7.5703125" style="5" bestFit="1" customWidth="1"/>
    <col min="46" max="46" width="6.5703125" style="5" bestFit="1" customWidth="1"/>
    <col min="47" max="48" width="6.28515625" style="5" bestFit="1" customWidth="1"/>
    <col min="49" max="49" width="7.42578125" style="5" bestFit="1" customWidth="1"/>
    <col min="50" max="51" width="6.28515625" style="5" bestFit="1" customWidth="1"/>
    <col min="52" max="53" width="5.42578125" style="5" bestFit="1" customWidth="1"/>
    <col min="54" max="54" width="6.42578125" style="5" bestFit="1" customWidth="1"/>
    <col min="55" max="56" width="6.28515625" style="5" bestFit="1" customWidth="1"/>
    <col min="57" max="58" width="5.42578125" style="5" bestFit="1" customWidth="1"/>
    <col min="59" max="60" width="4.7109375" style="5" bestFit="1" customWidth="1"/>
    <col min="61" max="62" width="3.85546875" style="5" bestFit="1" customWidth="1"/>
    <col min="63" max="63" width="2.7109375" style="6" bestFit="1" customWidth="1"/>
    <col min="64" max="75" width="7.140625" style="5" customWidth="1"/>
    <col min="76" max="81" width="9.28515625" bestFit="1" customWidth="1"/>
  </cols>
  <sheetData>
    <row r="1" spans="1:83" ht="17.45" customHeight="1" x14ac:dyDescent="0.25">
      <c r="A1" t="s">
        <v>192</v>
      </c>
      <c r="B1">
        <v>320</v>
      </c>
      <c r="C1" t="s">
        <v>21</v>
      </c>
      <c r="D1" s="1" t="s">
        <v>22</v>
      </c>
      <c r="E1" t="s">
        <v>1</v>
      </c>
      <c r="F1" t="s">
        <v>23</v>
      </c>
      <c r="H1" t="s">
        <v>2</v>
      </c>
      <c r="I1" s="1" t="s">
        <v>3</v>
      </c>
      <c r="J1" t="s">
        <v>4</v>
      </c>
      <c r="K1" t="s">
        <v>10</v>
      </c>
      <c r="L1" s="12">
        <v>38</v>
      </c>
      <c r="M1" s="2" t="s">
        <v>9</v>
      </c>
      <c r="N1" s="3" t="str">
        <f t="shared" ref="N1:AK1" si="0">IFERROR(MID(M1,FIND("; ",M1)+2,FIND("; ",M1)*25),"")</f>
        <v/>
      </c>
      <c r="O1" s="3" t="str">
        <f t="shared" si="0"/>
        <v/>
      </c>
      <c r="P1" s="3" t="str">
        <f t="shared" si="0"/>
        <v/>
      </c>
      <c r="Q1" s="3" t="str">
        <f t="shared" si="0"/>
        <v/>
      </c>
      <c r="R1" s="3" t="str">
        <f t="shared" si="0"/>
        <v/>
      </c>
      <c r="S1" s="3" t="str">
        <f t="shared" si="0"/>
        <v/>
      </c>
      <c r="T1" s="3" t="str">
        <f t="shared" si="0"/>
        <v/>
      </c>
      <c r="U1" s="3" t="str">
        <f t="shared" si="0"/>
        <v/>
      </c>
      <c r="V1" s="3" t="str">
        <f t="shared" si="0"/>
        <v/>
      </c>
      <c r="W1" s="3" t="str">
        <f t="shared" si="0"/>
        <v/>
      </c>
      <c r="X1" s="3" t="str">
        <f t="shared" si="0"/>
        <v/>
      </c>
      <c r="Y1" s="3" t="str">
        <f t="shared" si="0"/>
        <v/>
      </c>
      <c r="Z1" s="3" t="str">
        <f t="shared" si="0"/>
        <v/>
      </c>
      <c r="AA1" s="3" t="str">
        <f t="shared" si="0"/>
        <v/>
      </c>
      <c r="AB1" s="3" t="str">
        <f t="shared" si="0"/>
        <v/>
      </c>
      <c r="AC1" s="3" t="str">
        <f t="shared" si="0"/>
        <v/>
      </c>
      <c r="AD1" s="3" t="str">
        <f t="shared" si="0"/>
        <v/>
      </c>
      <c r="AE1" s="3" t="str">
        <f t="shared" si="0"/>
        <v/>
      </c>
      <c r="AF1" s="3" t="str">
        <f t="shared" si="0"/>
        <v/>
      </c>
      <c r="AG1" s="3" t="str">
        <f t="shared" si="0"/>
        <v/>
      </c>
      <c r="AH1" s="3" t="str">
        <f t="shared" si="0"/>
        <v/>
      </c>
      <c r="AI1" s="3" t="str">
        <f t="shared" si="0"/>
        <v/>
      </c>
      <c r="AJ1" s="3" t="str">
        <f t="shared" si="0"/>
        <v/>
      </c>
      <c r="AK1" s="3" t="str">
        <f t="shared" si="0"/>
        <v/>
      </c>
      <c r="AL1" s="5" t="s">
        <v>238</v>
      </c>
      <c r="AM1" s="5" t="s">
        <v>9</v>
      </c>
      <c r="AN1" s="5" t="s">
        <v>239</v>
      </c>
      <c r="AO1" s="5" t="s">
        <v>239</v>
      </c>
      <c r="AP1" s="5" t="s">
        <v>239</v>
      </c>
      <c r="AQ1" s="5" t="s">
        <v>239</v>
      </c>
      <c r="AR1" s="5" t="s">
        <v>239</v>
      </c>
      <c r="AS1" s="5" t="s">
        <v>239</v>
      </c>
      <c r="AT1" s="5" t="s">
        <v>239</v>
      </c>
      <c r="AU1" s="5" t="s">
        <v>239</v>
      </c>
      <c r="AV1" s="5" t="s">
        <v>239</v>
      </c>
      <c r="AW1" s="5" t="s">
        <v>239</v>
      </c>
      <c r="AX1" s="5" t="s">
        <v>239</v>
      </c>
      <c r="AY1" s="5" t="s">
        <v>239</v>
      </c>
      <c r="AZ1" s="5" t="s">
        <v>239</v>
      </c>
      <c r="BA1" s="5" t="s">
        <v>239</v>
      </c>
      <c r="BB1" s="5" t="s">
        <v>239</v>
      </c>
      <c r="BC1" s="5" t="s">
        <v>239</v>
      </c>
      <c r="BD1" s="5" t="s">
        <v>239</v>
      </c>
      <c r="BE1" s="5" t="s">
        <v>239</v>
      </c>
      <c r="BF1" s="5" t="s">
        <v>239</v>
      </c>
      <c r="BG1" s="5" t="s">
        <v>239</v>
      </c>
      <c r="BH1" s="5" t="s">
        <v>239</v>
      </c>
      <c r="BI1" s="5" t="s">
        <v>239</v>
      </c>
      <c r="BJ1" s="5" t="s">
        <v>239</v>
      </c>
      <c r="BK1" s="6" t="s">
        <v>239</v>
      </c>
      <c r="BX1" s="10" t="s">
        <v>246</v>
      </c>
      <c r="BY1" s="11"/>
      <c r="BZ1" s="11"/>
    </row>
    <row r="2" spans="1:83" ht="17.45" customHeight="1" x14ac:dyDescent="0.25">
      <c r="A2" t="s">
        <v>193</v>
      </c>
      <c r="B2">
        <v>320</v>
      </c>
      <c r="C2" t="s">
        <v>24</v>
      </c>
      <c r="D2" s="1" t="s">
        <v>25</v>
      </c>
      <c r="E2" t="s">
        <v>1</v>
      </c>
      <c r="F2" t="s">
        <v>26</v>
      </c>
      <c r="H2" t="s">
        <v>2</v>
      </c>
      <c r="I2" s="1" t="s">
        <v>3</v>
      </c>
      <c r="J2" t="s">
        <v>4</v>
      </c>
      <c r="K2" t="s">
        <v>10</v>
      </c>
      <c r="L2" s="13" t="s">
        <v>27</v>
      </c>
      <c r="M2" s="2" t="s">
        <v>28</v>
      </c>
      <c r="N2" s="3" t="str">
        <f>IFERROR(MID(M2,FIND("; ",M2)+2,FIND("; ",M2)*25),"")</f>
        <v>M_x000D_; L_x000D_; M_x000D_; S_x000D_; M</v>
      </c>
      <c r="O2" s="3" t="str">
        <f t="shared" ref="N2:AK2" si="1">IFERROR(MID(N2,FIND("; ",N2)+2,FIND("; ",N2)*25),"")</f>
        <v>L_x000D_; M_x000D_; S_x000D_; M</v>
      </c>
      <c r="P2" s="3" t="str">
        <f t="shared" si="1"/>
        <v>M_x000D_; S_x000D_; M</v>
      </c>
      <c r="Q2" s="3" t="str">
        <f t="shared" si="1"/>
        <v>S_x000D_; M</v>
      </c>
      <c r="R2" s="3" t="str">
        <f t="shared" si="1"/>
        <v>M</v>
      </c>
      <c r="S2" s="3" t="str">
        <f t="shared" si="1"/>
        <v/>
      </c>
      <c r="T2" s="3" t="str">
        <f t="shared" si="1"/>
        <v/>
      </c>
      <c r="U2" s="3" t="str">
        <f t="shared" si="1"/>
        <v/>
      </c>
      <c r="V2" s="3" t="str">
        <f t="shared" si="1"/>
        <v/>
      </c>
      <c r="W2" s="3" t="str">
        <f t="shared" si="1"/>
        <v/>
      </c>
      <c r="X2" s="3" t="str">
        <f t="shared" si="1"/>
        <v/>
      </c>
      <c r="Y2" s="3" t="str">
        <f t="shared" si="1"/>
        <v/>
      </c>
      <c r="Z2" s="3" t="str">
        <f t="shared" si="1"/>
        <v/>
      </c>
      <c r="AA2" s="3" t="str">
        <f t="shared" si="1"/>
        <v/>
      </c>
      <c r="AB2" s="3" t="str">
        <f t="shared" si="1"/>
        <v/>
      </c>
      <c r="AC2" s="3" t="str">
        <f t="shared" si="1"/>
        <v/>
      </c>
      <c r="AD2" s="3" t="str">
        <f t="shared" si="1"/>
        <v/>
      </c>
      <c r="AE2" s="3" t="str">
        <f t="shared" si="1"/>
        <v/>
      </c>
      <c r="AF2" s="3" t="str">
        <f t="shared" si="1"/>
        <v/>
      </c>
      <c r="AG2" s="3" t="str">
        <f t="shared" si="1"/>
        <v/>
      </c>
      <c r="AH2" s="3" t="str">
        <f t="shared" si="1"/>
        <v/>
      </c>
      <c r="AI2" s="3" t="str">
        <f t="shared" si="1"/>
        <v/>
      </c>
      <c r="AJ2" s="3" t="str">
        <f t="shared" si="1"/>
        <v/>
      </c>
      <c r="AK2" s="3" t="str">
        <f t="shared" si="1"/>
        <v/>
      </c>
      <c r="AL2" s="5" t="s">
        <v>238</v>
      </c>
      <c r="AM2" s="7" t="str">
        <f>TRIM(MID(SUBSTITUTE($L2&amp;CHAR(13),CHAR(10),REPT(" ",98)),98*COLUMN(A2)-97,98))</f>
        <v>M_x000D_</v>
      </c>
      <c r="AN2" s="7" t="str">
        <f t="shared" ref="AN2:BK2" si="2">TRIM(MID(SUBSTITUTE($L2&amp;CHAR(13),CHAR(10),REPT(" ",98)),98*COLUMN(B2)-97,98))</f>
        <v>M_x000D_</v>
      </c>
      <c r="AO2" s="7" t="str">
        <f t="shared" si="2"/>
        <v>L_x000D_</v>
      </c>
      <c r="AP2" s="7" t="str">
        <f t="shared" si="2"/>
        <v>M_x000D_</v>
      </c>
      <c r="AQ2" s="7" t="str">
        <f t="shared" si="2"/>
        <v>S_x000D_</v>
      </c>
      <c r="AR2" s="7" t="str">
        <f t="shared" si="2"/>
        <v>M_x000D_</v>
      </c>
      <c r="AS2" s="7" t="str">
        <f t="shared" si="2"/>
        <v/>
      </c>
      <c r="AT2" s="7" t="str">
        <f t="shared" si="2"/>
        <v/>
      </c>
      <c r="AU2" s="7" t="str">
        <f t="shared" si="2"/>
        <v/>
      </c>
      <c r="AV2" s="7" t="str">
        <f t="shared" si="2"/>
        <v/>
      </c>
      <c r="AW2" s="7" t="str">
        <f t="shared" si="2"/>
        <v/>
      </c>
      <c r="AX2" s="7" t="str">
        <f t="shared" si="2"/>
        <v/>
      </c>
      <c r="AY2" s="7" t="str">
        <f t="shared" si="2"/>
        <v/>
      </c>
      <c r="AZ2" s="7" t="str">
        <f t="shared" si="2"/>
        <v/>
      </c>
      <c r="BA2" s="7" t="str">
        <f t="shared" si="2"/>
        <v/>
      </c>
      <c r="BB2" s="7" t="str">
        <f t="shared" si="2"/>
        <v/>
      </c>
      <c r="BC2" s="7" t="str">
        <f t="shared" si="2"/>
        <v/>
      </c>
      <c r="BD2" s="7" t="str">
        <f t="shared" si="2"/>
        <v/>
      </c>
      <c r="BE2" s="7" t="str">
        <f t="shared" si="2"/>
        <v/>
      </c>
      <c r="BF2" s="7" t="str">
        <f t="shared" si="2"/>
        <v/>
      </c>
      <c r="BG2" s="7" t="str">
        <f t="shared" si="2"/>
        <v/>
      </c>
      <c r="BH2" s="7" t="str">
        <f t="shared" si="2"/>
        <v/>
      </c>
      <c r="BI2" s="7" t="str">
        <f t="shared" si="2"/>
        <v/>
      </c>
      <c r="BJ2" s="7" t="str">
        <f t="shared" si="2"/>
        <v/>
      </c>
      <c r="BK2" s="7" t="str">
        <f t="shared" si="2"/>
        <v/>
      </c>
      <c r="BL2" s="7" t="str">
        <f t="array" ref="BL2">IFERROR(INDEX($AM2:$BK2,MATCH(SMALL(COUNTIF($AM2:$BK2,"&lt;"&amp;IF(MATCH($AM2:$BK2,$AM2:$BK2,)=COLUMN($A:$Y),$AM2:$BK2,"яяя")),COLUMN(B1)),COUNTIF($AM2:$BK2,"&lt;"&amp;$AM2:$BK2),0)),"")</f>
        <v>L_x000D_</v>
      </c>
      <c r="BM2" s="7" t="str">
        <f t="array" ref="BM2">IFERROR(INDEX($AM2:$BK2,MATCH(SMALL(COUNTIF($AM2:$BK2,"&lt;"&amp;IF(MATCH($AM2:$BK2,$AM2:$BK2,)=COLUMN($A:$Y),$AM2:$BK2,"яяя")),COLUMN(C1)),COUNTIF($AM2:$BK2,"&lt;"&amp;$AM2:$BK2),0)),"")</f>
        <v>M_x000D_</v>
      </c>
      <c r="BN2" s="7" t="str">
        <f t="array" ref="BN2">IFERROR(INDEX($AM2:$BK2,MATCH(SMALL(COUNTIF($AM2:$BK2,"&lt;"&amp;IF(MATCH($AM2:$BK2,$AM2:$BK2,)=COLUMN($A:$Y),$AM2:$BK2,"яяя")),COLUMN(D1)),COUNTIF($AM2:$BK2,"&lt;"&amp;$AM2:$BK2),0)),"")</f>
        <v>S_x000D_</v>
      </c>
      <c r="BO2" s="7" t="str">
        <f t="array" ref="BO2">IFERROR(INDEX($AM2:$BK2,MATCH(SMALL(COUNTIF($AM2:$BK2,"&lt;"&amp;IF(MATCH($AM2:$BK2,$AM2:$BK2,)=COLUMN($A:$Y),$AM2:$BK2,"яяя")),COLUMN(E1)),COUNTIF($AM2:$BK2,"&lt;"&amp;$AM2:$BK2),0)),"")</f>
        <v/>
      </c>
      <c r="BP2" s="7" t="str">
        <f t="array" ref="BP2">IFERROR(INDEX($AM2:$BK2,MATCH(SMALL(COUNTIF($AM2:$BK2,"&lt;"&amp;IF(MATCH($AM2:$BK2,$AM2:$BK2,)=COLUMN($A:$Y),$AM2:$BK2,"яяя")),COLUMN(F1)),COUNTIF($AM2:$BK2,"&lt;"&amp;$AM2:$BK2),0)),"")</f>
        <v/>
      </c>
      <c r="BQ2" s="7" t="str">
        <f t="array" ref="BQ2">IFERROR(INDEX($AM2:$BK2,MATCH(SMALL(COUNTIF($AM2:$BK2,"&lt;"&amp;IF(MATCH($AM2:$BK2,$AM2:$BK2,)=COLUMN($A:$Y),$AM2:$BK2,"яяя")),COLUMN(G1)),COUNTIF($AM2:$BK2,"&lt;"&amp;$AM2:$BK2),0)),"")</f>
        <v/>
      </c>
      <c r="BR2" s="7" t="str">
        <f t="array" ref="BR2">IFERROR(INDEX($AM2:$BK2,MATCH(SMALL(COUNTIF($AM2:$BK2,"&lt;"&amp;IF(MATCH($AM2:$BK2,$AM2:$BK2,)=COLUMN($A:$Y),$AM2:$BK2,"яяя")),COLUMN(H1)),COUNTIF($AM2:$BK2,"&lt;"&amp;$AM2:$BK2),0)),"")</f>
        <v/>
      </c>
      <c r="BS2" s="7" t="str">
        <f t="array" ref="BS2">IFERROR(INDEX($AM2:$BK2,MATCH(SMALL(COUNTIF($AM2:$BK2,"&lt;"&amp;IF(MATCH($AM2:$BK2,$AM2:$BK2,)=COLUMN($A:$Y),$AM2:$BK2,"яяя")),COLUMN(I1)),COUNTIF($AM2:$BK2,"&lt;"&amp;$AM2:$BK2),0)),"")</f>
        <v/>
      </c>
      <c r="BT2" s="7" t="str">
        <f t="array" ref="BT2">IFERROR(INDEX($AM2:$BK2,MATCH(SMALL(COUNTIF($AM2:$BK2,"&lt;"&amp;IF(MATCH($AM2:$BK2,$AM2:$BK2,)=COLUMN($A:$Y),$AM2:$BK2,"яяя")),COLUMN(J1)),COUNTIF($AM2:$BK2,"&lt;"&amp;$AM2:$BK2),0)),"")</f>
        <v/>
      </c>
      <c r="BU2" s="7" t="str">
        <f t="array" ref="BU2">IFERROR(INDEX($AM2:$BK2,MATCH(SMALL(COUNTIF($AM2:$BK2,"&lt;"&amp;IF(MATCH($AM2:$BK2,$AM2:$BK2,)=COLUMN($A:$Y),$AM2:$BK2,"яяя")),COLUMN(K1)),COUNTIF($AM2:$BK2,"&lt;"&amp;$AM2:$BK2),0)),"")</f>
        <v/>
      </c>
      <c r="BV2" s="7" t="str">
        <f t="array" ref="BV2">IFERROR(INDEX($AM2:$BK2,MATCH(SMALL(COUNTIF($AM2:$BK2,"&lt;"&amp;IF(MATCH($AM2:$BK2,$AM2:$BK2,)=COLUMN($A:$Y),$AM2:$BK2,"яяя")),COLUMN(L1)),COUNTIF($AM2:$BK2,"&lt;"&amp;$AM2:$BK2),0)),"")</f>
        <v/>
      </c>
      <c r="BW2" s="7" t="str">
        <f t="array" ref="BW2">IFERROR(INDEX($AM2:$BK2,MATCH(SMALL(COUNTIF($AM2:$BK2,"&lt;"&amp;IF(MATCH($AM2:$BK2,$AM2:$BK2,)=COLUMN($A:$Y),$AM2:$BK2,"яяя")),COLUMN(M1)),COUNTIF($AM2:$BK2,"&lt;"&amp;$AM2:$BK2),0)),"")</f>
        <v/>
      </c>
      <c r="BX2" s="8" t="s">
        <v>190</v>
      </c>
      <c r="BY2" s="9" t="s">
        <v>60</v>
      </c>
      <c r="BZ2" s="9" t="s">
        <v>6</v>
      </c>
      <c r="CA2" s="4"/>
      <c r="CB2" s="4"/>
      <c r="CC2" s="4"/>
      <c r="CD2" s="4"/>
      <c r="CE2" s="4"/>
    </row>
    <row r="3" spans="1:83" ht="17.45" customHeight="1" x14ac:dyDescent="0.25">
      <c r="A3" t="s">
        <v>194</v>
      </c>
      <c r="B3">
        <v>320</v>
      </c>
      <c r="C3" t="s">
        <v>29</v>
      </c>
      <c r="D3" s="1" t="s">
        <v>30</v>
      </c>
      <c r="E3" t="s">
        <v>1</v>
      </c>
      <c r="F3" t="s">
        <v>31</v>
      </c>
      <c r="H3" t="s">
        <v>2</v>
      </c>
      <c r="I3" s="1" t="s">
        <v>16</v>
      </c>
      <c r="J3" t="s">
        <v>17</v>
      </c>
      <c r="K3" t="s">
        <v>10</v>
      </c>
      <c r="L3" s="12">
        <v>38</v>
      </c>
      <c r="M3" s="2" t="s">
        <v>9</v>
      </c>
      <c r="N3" s="3" t="str">
        <f t="shared" ref="N3:AK3" si="3">IFERROR(MID(M3,FIND("; ",M3)+2,FIND("; ",M3)*25),"")</f>
        <v/>
      </c>
      <c r="O3" s="3" t="str">
        <f t="shared" si="3"/>
        <v/>
      </c>
      <c r="P3" s="3" t="str">
        <f t="shared" si="3"/>
        <v/>
      </c>
      <c r="Q3" s="3" t="str">
        <f t="shared" si="3"/>
        <v/>
      </c>
      <c r="R3" s="3" t="str">
        <f t="shared" si="3"/>
        <v/>
      </c>
      <c r="S3" s="3" t="str">
        <f t="shared" si="3"/>
        <v/>
      </c>
      <c r="T3" s="3" t="str">
        <f t="shared" si="3"/>
        <v/>
      </c>
      <c r="U3" s="3" t="str">
        <f t="shared" si="3"/>
        <v/>
      </c>
      <c r="V3" s="3" t="str">
        <f t="shared" si="3"/>
        <v/>
      </c>
      <c r="W3" s="3" t="str">
        <f t="shared" si="3"/>
        <v/>
      </c>
      <c r="X3" s="3" t="str">
        <f t="shared" si="3"/>
        <v/>
      </c>
      <c r="Y3" s="3" t="str">
        <f t="shared" si="3"/>
        <v/>
      </c>
      <c r="Z3" s="3" t="str">
        <f t="shared" si="3"/>
        <v/>
      </c>
      <c r="AA3" s="3" t="str">
        <f t="shared" si="3"/>
        <v/>
      </c>
      <c r="AB3" s="3" t="str">
        <f t="shared" si="3"/>
        <v/>
      </c>
      <c r="AC3" s="3" t="str">
        <f t="shared" si="3"/>
        <v/>
      </c>
      <c r="AD3" s="3" t="str">
        <f t="shared" si="3"/>
        <v/>
      </c>
      <c r="AE3" s="3" t="str">
        <f t="shared" si="3"/>
        <v/>
      </c>
      <c r="AF3" s="3" t="str">
        <f t="shared" si="3"/>
        <v/>
      </c>
      <c r="AG3" s="3" t="str">
        <f t="shared" si="3"/>
        <v/>
      </c>
      <c r="AH3" s="3" t="str">
        <f t="shared" si="3"/>
        <v/>
      </c>
      <c r="AI3" s="3" t="str">
        <f t="shared" si="3"/>
        <v/>
      </c>
      <c r="AJ3" s="3" t="str">
        <f t="shared" si="3"/>
        <v/>
      </c>
      <c r="AK3" s="3" t="str">
        <f t="shared" si="3"/>
        <v/>
      </c>
      <c r="AL3" s="5" t="s">
        <v>238</v>
      </c>
      <c r="AM3" s="7" t="str">
        <f t="shared" ref="AM3:AM18" si="4">TRIM(MID(SUBSTITUTE($L3&amp;CHAR(13),CHAR(10),REPT(" ",98)),98*COLUMN(A3)-97,98))</f>
        <v>38_x000D_</v>
      </c>
      <c r="AN3" s="7" t="str">
        <f t="shared" ref="AN3:AN18" si="5">TRIM(MID(SUBSTITUTE($L3&amp;CHAR(13),CHAR(10),REPT(" ",98)),98*COLUMN(B3)-97,98))</f>
        <v/>
      </c>
      <c r="AO3" s="7" t="str">
        <f t="shared" ref="AO3:AO18" si="6">TRIM(MID(SUBSTITUTE($L3&amp;CHAR(13),CHAR(10),REPT(" ",98)),98*COLUMN(C3)-97,98))</f>
        <v/>
      </c>
      <c r="AP3" s="7" t="str">
        <f t="shared" ref="AP3:AP18" si="7">TRIM(MID(SUBSTITUTE($L3&amp;CHAR(13),CHAR(10),REPT(" ",98)),98*COLUMN(D3)-97,98))</f>
        <v/>
      </c>
      <c r="AQ3" s="7" t="str">
        <f t="shared" ref="AQ3:AQ18" si="8">TRIM(MID(SUBSTITUTE($L3&amp;CHAR(13),CHAR(10),REPT(" ",98)),98*COLUMN(E3)-97,98))</f>
        <v/>
      </c>
      <c r="AR3" s="7" t="str">
        <f t="shared" ref="AR3:AR18" si="9">TRIM(MID(SUBSTITUTE($L3&amp;CHAR(13),CHAR(10),REPT(" ",98)),98*COLUMN(F3)-97,98))</f>
        <v/>
      </c>
      <c r="AS3" s="7" t="str">
        <f t="shared" ref="AS3:AS18" si="10">TRIM(MID(SUBSTITUTE($L3&amp;CHAR(13),CHAR(10),REPT(" ",98)),98*COLUMN(G3)-97,98))</f>
        <v/>
      </c>
      <c r="AT3" s="7" t="str">
        <f t="shared" ref="AT3:AT18" si="11">TRIM(MID(SUBSTITUTE($L3&amp;CHAR(13),CHAR(10),REPT(" ",98)),98*COLUMN(H3)-97,98))</f>
        <v/>
      </c>
      <c r="AU3" s="7" t="str">
        <f t="shared" ref="AU3:AU18" si="12">TRIM(MID(SUBSTITUTE($L3&amp;CHAR(13),CHAR(10),REPT(" ",98)),98*COLUMN(I3)-97,98))</f>
        <v/>
      </c>
      <c r="AV3" s="7" t="str">
        <f t="shared" ref="AV3:AV18" si="13">TRIM(MID(SUBSTITUTE($L3&amp;CHAR(13),CHAR(10),REPT(" ",98)),98*COLUMN(J3)-97,98))</f>
        <v/>
      </c>
      <c r="AW3" s="7" t="str">
        <f t="shared" ref="AW3:AW18" si="14">TRIM(MID(SUBSTITUTE($L3&amp;CHAR(13),CHAR(10),REPT(" ",98)),98*COLUMN(K3)-97,98))</f>
        <v/>
      </c>
      <c r="AX3" s="7" t="str">
        <f t="shared" ref="AX3:AX18" si="15">TRIM(MID(SUBSTITUTE($L3&amp;CHAR(13),CHAR(10),REPT(" ",98)),98*COLUMN(L3)-97,98))</f>
        <v/>
      </c>
      <c r="AY3" s="7" t="str">
        <f t="shared" ref="AY3:AY18" si="16">TRIM(MID(SUBSTITUTE($L3&amp;CHAR(13),CHAR(10),REPT(" ",98)),98*COLUMN(M3)-97,98))</f>
        <v/>
      </c>
      <c r="AZ3" s="7" t="str">
        <f t="shared" ref="AZ3:AZ18" si="17">TRIM(MID(SUBSTITUTE($L3&amp;CHAR(13),CHAR(10),REPT(" ",98)),98*COLUMN(N3)-97,98))</f>
        <v/>
      </c>
      <c r="BA3" s="7" t="str">
        <f t="shared" ref="BA3:BA18" si="18">TRIM(MID(SUBSTITUTE($L3&amp;CHAR(13),CHAR(10),REPT(" ",98)),98*COLUMN(O3)-97,98))</f>
        <v/>
      </c>
      <c r="BB3" s="7" t="str">
        <f t="shared" ref="BB3:BB18" si="19">TRIM(MID(SUBSTITUTE($L3&amp;CHAR(13),CHAR(10),REPT(" ",98)),98*COLUMN(P3)-97,98))</f>
        <v/>
      </c>
      <c r="BC3" s="7" t="str">
        <f t="shared" ref="BC3:BC18" si="20">TRIM(MID(SUBSTITUTE($L3&amp;CHAR(13),CHAR(10),REPT(" ",98)),98*COLUMN(Q3)-97,98))</f>
        <v/>
      </c>
      <c r="BD3" s="7" t="str">
        <f t="shared" ref="BD3:BD18" si="21">TRIM(MID(SUBSTITUTE($L3&amp;CHAR(13),CHAR(10),REPT(" ",98)),98*COLUMN(R3)-97,98))</f>
        <v/>
      </c>
      <c r="BE3" s="7" t="str">
        <f t="shared" ref="BE3:BE18" si="22">TRIM(MID(SUBSTITUTE($L3&amp;CHAR(13),CHAR(10),REPT(" ",98)),98*COLUMN(S3)-97,98))</f>
        <v/>
      </c>
      <c r="BF3" s="7" t="str">
        <f t="shared" ref="BF3:BF18" si="23">TRIM(MID(SUBSTITUTE($L3&amp;CHAR(13),CHAR(10),REPT(" ",98)),98*COLUMN(T3)-97,98))</f>
        <v/>
      </c>
      <c r="BG3" s="7" t="str">
        <f t="shared" ref="BG3:BG18" si="24">TRIM(MID(SUBSTITUTE($L3&amp;CHAR(13),CHAR(10),REPT(" ",98)),98*COLUMN(U3)-97,98))</f>
        <v/>
      </c>
      <c r="BH3" s="7" t="str">
        <f t="shared" ref="BH3:BH18" si="25">TRIM(MID(SUBSTITUTE($L3&amp;CHAR(13),CHAR(10),REPT(" ",98)),98*COLUMN(V3)-97,98))</f>
        <v/>
      </c>
      <c r="BI3" s="7" t="str">
        <f t="shared" ref="BI3:BI18" si="26">TRIM(MID(SUBSTITUTE($L3&amp;CHAR(13),CHAR(10),REPT(" ",98)),98*COLUMN(W3)-97,98))</f>
        <v/>
      </c>
      <c r="BJ3" s="7" t="str">
        <f t="shared" ref="BJ3:BJ18" si="27">TRIM(MID(SUBSTITUTE($L3&amp;CHAR(13),CHAR(10),REPT(" ",98)),98*COLUMN(X3)-97,98))</f>
        <v/>
      </c>
      <c r="BK3" s="7" t="str">
        <f t="shared" ref="BK3:BK18" si="28">TRIM(MID(SUBSTITUTE($L3&amp;CHAR(13),CHAR(10),REPT(" ",98)),98*COLUMN(Y3)-97,98))</f>
        <v/>
      </c>
      <c r="BL3" s="7" t="str">
        <f t="array" ref="BL3">IFERROR(INDEX($AM3:$BK3,MATCH(SMALL(COUNTIF($AM3:$BK3,"&lt;"&amp;IF(MATCH($AM3:$BK3,$AM3:$BK3,)=COLUMN($A:$Y),$AM3:$BK3,"яяя")),COLUMN(B2)),COUNTIF($AM3:$BK3,"&lt;"&amp;$AM3:$BK3),0)),"")</f>
        <v>38_x000D_</v>
      </c>
      <c r="BM3" s="7" t="str">
        <f t="array" ref="BM3">IFERROR(INDEX($AM3:$BK3,MATCH(SMALL(COUNTIF($AM3:$BK3,"&lt;"&amp;IF(MATCH($AM3:$BK3,$AM3:$BK3,)=COLUMN($A:$Y),$AM3:$BK3,"яяя")),COLUMN(C2)),COUNTIF($AM3:$BK3,"&lt;"&amp;$AM3:$BK3),0)),"")</f>
        <v/>
      </c>
      <c r="BN3" s="7" t="str">
        <f t="array" ref="BN3">IFERROR(INDEX($AM3:$BK3,MATCH(SMALL(COUNTIF($AM3:$BK3,"&lt;"&amp;IF(MATCH($AM3:$BK3,$AM3:$BK3,)=COLUMN($A:$Y),$AM3:$BK3,"яяя")),COLUMN(D2)),COUNTIF($AM3:$BK3,"&lt;"&amp;$AM3:$BK3),0)),"")</f>
        <v/>
      </c>
      <c r="BO3" s="7" t="str">
        <f t="array" ref="BO3">IFERROR(INDEX($AM3:$BK3,MATCH(SMALL(COUNTIF($AM3:$BK3,"&lt;"&amp;IF(MATCH($AM3:$BK3,$AM3:$BK3,)=COLUMN($A:$Y),$AM3:$BK3,"яяя")),COLUMN(E2)),COUNTIF($AM3:$BK3,"&lt;"&amp;$AM3:$BK3),0)),"")</f>
        <v/>
      </c>
      <c r="BP3" s="7" t="str">
        <f t="array" ref="BP3">IFERROR(INDEX($AM3:$BK3,MATCH(SMALL(COUNTIF($AM3:$BK3,"&lt;"&amp;IF(MATCH($AM3:$BK3,$AM3:$BK3,)=COLUMN($A:$Y),$AM3:$BK3,"яяя")),COLUMN(F2)),COUNTIF($AM3:$BK3,"&lt;"&amp;$AM3:$BK3),0)),"")</f>
        <v/>
      </c>
      <c r="BQ3" s="7" t="str">
        <f t="array" ref="BQ3">IFERROR(INDEX($AM3:$BK3,MATCH(SMALL(COUNTIF($AM3:$BK3,"&lt;"&amp;IF(MATCH($AM3:$BK3,$AM3:$BK3,)=COLUMN($A:$Y),$AM3:$BK3,"яяя")),COLUMN(G2)),COUNTIF($AM3:$BK3,"&lt;"&amp;$AM3:$BK3),0)),"")</f>
        <v/>
      </c>
      <c r="BR3" s="7" t="str">
        <f t="array" ref="BR3">IFERROR(INDEX($AM3:$BK3,MATCH(SMALL(COUNTIF($AM3:$BK3,"&lt;"&amp;IF(MATCH($AM3:$BK3,$AM3:$BK3,)=COLUMN($A:$Y),$AM3:$BK3,"яяя")),COLUMN(H2)),COUNTIF($AM3:$BK3,"&lt;"&amp;$AM3:$BK3),0)),"")</f>
        <v/>
      </c>
      <c r="BS3" s="7" t="str">
        <f t="array" ref="BS3">IFERROR(INDEX($AM3:$BK3,MATCH(SMALL(COUNTIF($AM3:$BK3,"&lt;"&amp;IF(MATCH($AM3:$BK3,$AM3:$BK3,)=COLUMN($A:$Y),$AM3:$BK3,"яяя")),COLUMN(I2)),COUNTIF($AM3:$BK3,"&lt;"&amp;$AM3:$BK3),0)),"")</f>
        <v/>
      </c>
      <c r="BT3" s="7" t="str">
        <f t="array" ref="BT3">IFERROR(INDEX($AM3:$BK3,MATCH(SMALL(COUNTIF($AM3:$BK3,"&lt;"&amp;IF(MATCH($AM3:$BK3,$AM3:$BK3,)=COLUMN($A:$Y),$AM3:$BK3,"яяя")),COLUMN(J2)),COUNTIF($AM3:$BK3,"&lt;"&amp;$AM3:$BK3),0)),"")</f>
        <v/>
      </c>
      <c r="BU3" s="7" t="str">
        <f t="array" ref="BU3">IFERROR(INDEX($AM3:$BK3,MATCH(SMALL(COUNTIF($AM3:$BK3,"&lt;"&amp;IF(MATCH($AM3:$BK3,$AM3:$BK3,)=COLUMN($A:$Y),$AM3:$BK3,"яяя")),COLUMN(K2)),COUNTIF($AM3:$BK3,"&lt;"&amp;$AM3:$BK3),0)),"")</f>
        <v/>
      </c>
      <c r="BV3" s="7" t="str">
        <f t="array" ref="BV3">IFERROR(INDEX($AM3:$BK3,MATCH(SMALL(COUNTIF($AM3:$BK3,"&lt;"&amp;IF(MATCH($AM3:$BK3,$AM3:$BK3,)=COLUMN($A:$Y),$AM3:$BK3,"яяя")),COLUMN(L2)),COUNTIF($AM3:$BK3,"&lt;"&amp;$AM3:$BK3),0)),"")</f>
        <v/>
      </c>
      <c r="BW3" s="7" t="str">
        <f t="array" ref="BW3">IFERROR(INDEX($AM3:$BK3,MATCH(SMALL(COUNTIF($AM3:$BK3,"&lt;"&amp;IF(MATCH($AM3:$BK3,$AM3:$BK3,)=COLUMN($A:$Y),$AM3:$BK3,"яяя")),COLUMN(M2)),COUNTIF($AM3:$BK3,"&lt;"&amp;$AM3:$BK3),0)),"")</f>
        <v/>
      </c>
      <c r="BX3">
        <v>38</v>
      </c>
    </row>
    <row r="4" spans="1:83" ht="17.45" customHeight="1" x14ac:dyDescent="0.25">
      <c r="A4" t="s">
        <v>195</v>
      </c>
      <c r="B4">
        <v>320</v>
      </c>
      <c r="C4" t="s">
        <v>32</v>
      </c>
      <c r="D4" s="1" t="s">
        <v>7</v>
      </c>
      <c r="E4" t="s">
        <v>1</v>
      </c>
      <c r="F4" t="s">
        <v>33</v>
      </c>
      <c r="H4" t="s">
        <v>2</v>
      </c>
      <c r="I4" s="1" t="s">
        <v>3</v>
      </c>
      <c r="J4" t="s">
        <v>4</v>
      </c>
      <c r="K4" t="s">
        <v>8</v>
      </c>
      <c r="L4" s="12">
        <v>38</v>
      </c>
      <c r="M4" s="2" t="s">
        <v>9</v>
      </c>
      <c r="N4" s="3" t="str">
        <f t="shared" ref="N4:AK4" si="29">IFERROR(MID(M4,FIND("; ",M4)+2,FIND("; ",M4)*25),"")</f>
        <v/>
      </c>
      <c r="O4" s="3" t="str">
        <f t="shared" si="29"/>
        <v/>
      </c>
      <c r="P4" s="3" t="str">
        <f t="shared" si="29"/>
        <v/>
      </c>
      <c r="Q4" s="3" t="str">
        <f t="shared" si="29"/>
        <v/>
      </c>
      <c r="R4" s="3" t="str">
        <f t="shared" si="29"/>
        <v/>
      </c>
      <c r="S4" s="3" t="str">
        <f t="shared" si="29"/>
        <v/>
      </c>
      <c r="T4" s="3" t="str">
        <f t="shared" si="29"/>
        <v/>
      </c>
      <c r="U4" s="3" t="str">
        <f t="shared" si="29"/>
        <v/>
      </c>
      <c r="V4" s="3" t="str">
        <f t="shared" si="29"/>
        <v/>
      </c>
      <c r="W4" s="3" t="str">
        <f t="shared" si="29"/>
        <v/>
      </c>
      <c r="X4" s="3" t="str">
        <f t="shared" si="29"/>
        <v/>
      </c>
      <c r="Y4" s="3" t="str">
        <f t="shared" si="29"/>
        <v/>
      </c>
      <c r="Z4" s="3" t="str">
        <f t="shared" si="29"/>
        <v/>
      </c>
      <c r="AA4" s="3" t="str">
        <f t="shared" si="29"/>
        <v/>
      </c>
      <c r="AB4" s="3" t="str">
        <f t="shared" si="29"/>
        <v/>
      </c>
      <c r="AC4" s="3" t="str">
        <f t="shared" si="29"/>
        <v/>
      </c>
      <c r="AD4" s="3" t="str">
        <f t="shared" si="29"/>
        <v/>
      </c>
      <c r="AE4" s="3" t="str">
        <f t="shared" si="29"/>
        <v/>
      </c>
      <c r="AF4" s="3" t="str">
        <f t="shared" si="29"/>
        <v/>
      </c>
      <c r="AG4" s="3" t="str">
        <f t="shared" si="29"/>
        <v/>
      </c>
      <c r="AH4" s="3" t="str">
        <f t="shared" si="29"/>
        <v/>
      </c>
      <c r="AI4" s="3" t="str">
        <f t="shared" si="29"/>
        <v/>
      </c>
      <c r="AJ4" s="3" t="str">
        <f t="shared" si="29"/>
        <v/>
      </c>
      <c r="AK4" s="3" t="str">
        <f t="shared" si="29"/>
        <v/>
      </c>
      <c r="AL4" s="5" t="s">
        <v>238</v>
      </c>
      <c r="AM4" s="7" t="str">
        <f t="shared" si="4"/>
        <v>38_x000D_</v>
      </c>
      <c r="AN4" s="7" t="str">
        <f t="shared" si="5"/>
        <v/>
      </c>
      <c r="AO4" s="7" t="str">
        <f t="shared" si="6"/>
        <v/>
      </c>
      <c r="AP4" s="7" t="str">
        <f t="shared" si="7"/>
        <v/>
      </c>
      <c r="AQ4" s="7" t="str">
        <f t="shared" si="8"/>
        <v/>
      </c>
      <c r="AR4" s="7" t="str">
        <f t="shared" si="9"/>
        <v/>
      </c>
      <c r="AS4" s="7" t="str">
        <f t="shared" si="10"/>
        <v/>
      </c>
      <c r="AT4" s="7" t="str">
        <f t="shared" si="11"/>
        <v/>
      </c>
      <c r="AU4" s="7" t="str">
        <f t="shared" si="12"/>
        <v/>
      </c>
      <c r="AV4" s="7" t="str">
        <f t="shared" si="13"/>
        <v/>
      </c>
      <c r="AW4" s="7" t="str">
        <f t="shared" si="14"/>
        <v/>
      </c>
      <c r="AX4" s="7" t="str">
        <f t="shared" si="15"/>
        <v/>
      </c>
      <c r="AY4" s="7" t="str">
        <f t="shared" si="16"/>
        <v/>
      </c>
      <c r="AZ4" s="7" t="str">
        <f t="shared" si="17"/>
        <v/>
      </c>
      <c r="BA4" s="7" t="str">
        <f t="shared" si="18"/>
        <v/>
      </c>
      <c r="BB4" s="7" t="str">
        <f t="shared" si="19"/>
        <v/>
      </c>
      <c r="BC4" s="7" t="str">
        <f t="shared" si="20"/>
        <v/>
      </c>
      <c r="BD4" s="7" t="str">
        <f t="shared" si="21"/>
        <v/>
      </c>
      <c r="BE4" s="7" t="str">
        <f t="shared" si="22"/>
        <v/>
      </c>
      <c r="BF4" s="7" t="str">
        <f t="shared" si="23"/>
        <v/>
      </c>
      <c r="BG4" s="7" t="str">
        <f t="shared" si="24"/>
        <v/>
      </c>
      <c r="BH4" s="7" t="str">
        <f t="shared" si="25"/>
        <v/>
      </c>
      <c r="BI4" s="7" t="str">
        <f t="shared" si="26"/>
        <v/>
      </c>
      <c r="BJ4" s="7" t="str">
        <f t="shared" si="27"/>
        <v/>
      </c>
      <c r="BK4" s="7" t="str">
        <f t="shared" si="28"/>
        <v/>
      </c>
      <c r="BL4" s="7" t="str">
        <f t="array" ref="BL4">IFERROR(INDEX($AM4:$BK4,MATCH(SMALL(COUNTIF($AM4:$BK4,"&lt;"&amp;IF(MATCH($AM4:$BK4,$AM4:$BK4,)=COLUMN($A:$Y),$AM4:$BK4,"яяя")),COLUMN(B3)),COUNTIF($AM4:$BK4,"&lt;"&amp;$AM4:$BK4),0)),"")</f>
        <v>38_x000D_</v>
      </c>
      <c r="BM4" s="7" t="str">
        <f t="array" ref="BM4">IFERROR(INDEX($AM4:$BK4,MATCH(SMALL(COUNTIF($AM4:$BK4,"&lt;"&amp;IF(MATCH($AM4:$BK4,$AM4:$BK4,)=COLUMN($A:$Y),$AM4:$BK4,"яяя")),COLUMN(C3)),COUNTIF($AM4:$BK4,"&lt;"&amp;$AM4:$BK4),0)),"")</f>
        <v/>
      </c>
      <c r="BN4" s="7" t="str">
        <f t="array" ref="BN4">IFERROR(INDEX($AM4:$BK4,MATCH(SMALL(COUNTIF($AM4:$BK4,"&lt;"&amp;IF(MATCH($AM4:$BK4,$AM4:$BK4,)=COLUMN($A:$Y),$AM4:$BK4,"яяя")),COLUMN(D3)),COUNTIF($AM4:$BK4,"&lt;"&amp;$AM4:$BK4),0)),"")</f>
        <v/>
      </c>
      <c r="BO4" s="7" t="str">
        <f t="array" ref="BO4">IFERROR(INDEX($AM4:$BK4,MATCH(SMALL(COUNTIF($AM4:$BK4,"&lt;"&amp;IF(MATCH($AM4:$BK4,$AM4:$BK4,)=COLUMN($A:$Y),$AM4:$BK4,"яяя")),COLUMN(E3)),COUNTIF($AM4:$BK4,"&lt;"&amp;$AM4:$BK4),0)),"")</f>
        <v/>
      </c>
      <c r="BP4" s="7" t="str">
        <f t="array" ref="BP4">IFERROR(INDEX($AM4:$BK4,MATCH(SMALL(COUNTIF($AM4:$BK4,"&lt;"&amp;IF(MATCH($AM4:$BK4,$AM4:$BK4,)=COLUMN($A:$Y),$AM4:$BK4,"яяя")),COLUMN(F3)),COUNTIF($AM4:$BK4,"&lt;"&amp;$AM4:$BK4),0)),"")</f>
        <v/>
      </c>
      <c r="BQ4" s="7" t="str">
        <f t="array" ref="BQ4">IFERROR(INDEX($AM4:$BK4,MATCH(SMALL(COUNTIF($AM4:$BK4,"&lt;"&amp;IF(MATCH($AM4:$BK4,$AM4:$BK4,)=COLUMN($A:$Y),$AM4:$BK4,"яяя")),COLUMN(G3)),COUNTIF($AM4:$BK4,"&lt;"&amp;$AM4:$BK4),0)),"")</f>
        <v/>
      </c>
      <c r="BR4" s="7" t="str">
        <f t="array" ref="BR4">IFERROR(INDEX($AM4:$BK4,MATCH(SMALL(COUNTIF($AM4:$BK4,"&lt;"&amp;IF(MATCH($AM4:$BK4,$AM4:$BK4,)=COLUMN($A:$Y),$AM4:$BK4,"яяя")),COLUMN(H3)),COUNTIF($AM4:$BK4,"&lt;"&amp;$AM4:$BK4),0)),"")</f>
        <v/>
      </c>
      <c r="BS4" s="7" t="str">
        <f t="array" ref="BS4">IFERROR(INDEX($AM4:$BK4,MATCH(SMALL(COUNTIF($AM4:$BK4,"&lt;"&amp;IF(MATCH($AM4:$BK4,$AM4:$BK4,)=COLUMN($A:$Y),$AM4:$BK4,"яяя")),COLUMN(I3)),COUNTIF($AM4:$BK4,"&lt;"&amp;$AM4:$BK4),0)),"")</f>
        <v/>
      </c>
      <c r="BT4" s="7" t="str">
        <f t="array" ref="BT4">IFERROR(INDEX($AM4:$BK4,MATCH(SMALL(COUNTIF($AM4:$BK4,"&lt;"&amp;IF(MATCH($AM4:$BK4,$AM4:$BK4,)=COLUMN($A:$Y),$AM4:$BK4,"яяя")),COLUMN(J3)),COUNTIF($AM4:$BK4,"&lt;"&amp;$AM4:$BK4),0)),"")</f>
        <v/>
      </c>
      <c r="BU4" s="7" t="str">
        <f t="array" ref="BU4">IFERROR(INDEX($AM4:$BK4,MATCH(SMALL(COUNTIF($AM4:$BK4,"&lt;"&amp;IF(MATCH($AM4:$BK4,$AM4:$BK4,)=COLUMN($A:$Y),$AM4:$BK4,"яяя")),COLUMN(K3)),COUNTIF($AM4:$BK4,"&lt;"&amp;$AM4:$BK4),0)),"")</f>
        <v/>
      </c>
      <c r="BV4" s="7" t="str">
        <f t="array" ref="BV4">IFERROR(INDEX($AM4:$BK4,MATCH(SMALL(COUNTIF($AM4:$BK4,"&lt;"&amp;IF(MATCH($AM4:$BK4,$AM4:$BK4,)=COLUMN($A:$Y),$AM4:$BK4,"яяя")),COLUMN(L3)),COUNTIF($AM4:$BK4,"&lt;"&amp;$AM4:$BK4),0)),"")</f>
        <v/>
      </c>
      <c r="BW4" s="7" t="str">
        <f t="array" ref="BW4">IFERROR(INDEX($AM4:$BK4,MATCH(SMALL(COUNTIF($AM4:$BK4,"&lt;"&amp;IF(MATCH($AM4:$BK4,$AM4:$BK4,)=COLUMN($A:$Y),$AM4:$BK4,"яяя")),COLUMN(M3)),COUNTIF($AM4:$BK4,"&lt;"&amp;$AM4:$BK4),0)),"")</f>
        <v/>
      </c>
      <c r="BX4">
        <v>38</v>
      </c>
    </row>
    <row r="5" spans="1:83" ht="17.45" customHeight="1" x14ac:dyDescent="0.25">
      <c r="A5" t="s">
        <v>196</v>
      </c>
      <c r="B5">
        <v>320</v>
      </c>
      <c r="C5" t="s">
        <v>34</v>
      </c>
      <c r="D5" s="1" t="s">
        <v>30</v>
      </c>
      <c r="E5" t="s">
        <v>1</v>
      </c>
      <c r="F5" t="s">
        <v>35</v>
      </c>
      <c r="H5" t="s">
        <v>2</v>
      </c>
      <c r="I5" s="1" t="s">
        <v>16</v>
      </c>
      <c r="J5" t="s">
        <v>17</v>
      </c>
      <c r="K5" t="s">
        <v>10</v>
      </c>
      <c r="L5" s="12">
        <v>38</v>
      </c>
      <c r="M5" s="2" t="s">
        <v>9</v>
      </c>
      <c r="N5" s="3" t="str">
        <f t="shared" ref="N5:AK5" si="30">IFERROR(MID(M5,FIND("; ",M5)+2,FIND("; ",M5)*25),"")</f>
        <v/>
      </c>
      <c r="O5" s="3" t="str">
        <f t="shared" si="30"/>
        <v/>
      </c>
      <c r="P5" s="3" t="str">
        <f t="shared" si="30"/>
        <v/>
      </c>
      <c r="Q5" s="3" t="str">
        <f t="shared" si="30"/>
        <v/>
      </c>
      <c r="R5" s="3" t="str">
        <f t="shared" si="30"/>
        <v/>
      </c>
      <c r="S5" s="3" t="str">
        <f t="shared" si="30"/>
        <v/>
      </c>
      <c r="T5" s="3" t="str">
        <f t="shared" si="30"/>
        <v/>
      </c>
      <c r="U5" s="3" t="str">
        <f t="shared" si="30"/>
        <v/>
      </c>
      <c r="V5" s="3" t="str">
        <f t="shared" si="30"/>
        <v/>
      </c>
      <c r="W5" s="3" t="str">
        <f t="shared" si="30"/>
        <v/>
      </c>
      <c r="X5" s="3" t="str">
        <f t="shared" si="30"/>
        <v/>
      </c>
      <c r="Y5" s="3" t="str">
        <f t="shared" si="30"/>
        <v/>
      </c>
      <c r="Z5" s="3" t="str">
        <f t="shared" si="30"/>
        <v/>
      </c>
      <c r="AA5" s="3" t="str">
        <f t="shared" si="30"/>
        <v/>
      </c>
      <c r="AB5" s="3" t="str">
        <f t="shared" si="30"/>
        <v/>
      </c>
      <c r="AC5" s="3" t="str">
        <f t="shared" si="30"/>
        <v/>
      </c>
      <c r="AD5" s="3" t="str">
        <f t="shared" si="30"/>
        <v/>
      </c>
      <c r="AE5" s="3" t="str">
        <f t="shared" si="30"/>
        <v/>
      </c>
      <c r="AF5" s="3" t="str">
        <f t="shared" si="30"/>
        <v/>
      </c>
      <c r="AG5" s="3" t="str">
        <f t="shared" si="30"/>
        <v/>
      </c>
      <c r="AH5" s="3" t="str">
        <f t="shared" si="30"/>
        <v/>
      </c>
      <c r="AI5" s="3" t="str">
        <f t="shared" si="30"/>
        <v/>
      </c>
      <c r="AJ5" s="3" t="str">
        <f t="shared" si="30"/>
        <v/>
      </c>
      <c r="AK5" s="3" t="str">
        <f t="shared" si="30"/>
        <v/>
      </c>
      <c r="AL5" s="5" t="s">
        <v>238</v>
      </c>
      <c r="AM5" s="7" t="str">
        <f t="shared" si="4"/>
        <v>38_x000D_</v>
      </c>
      <c r="AN5" s="7" t="str">
        <f t="shared" si="5"/>
        <v/>
      </c>
      <c r="AO5" s="7" t="str">
        <f t="shared" si="6"/>
        <v/>
      </c>
      <c r="AP5" s="7" t="str">
        <f t="shared" si="7"/>
        <v/>
      </c>
      <c r="AQ5" s="7" t="str">
        <f t="shared" si="8"/>
        <v/>
      </c>
      <c r="AR5" s="7" t="str">
        <f t="shared" si="9"/>
        <v/>
      </c>
      <c r="AS5" s="7" t="str">
        <f t="shared" si="10"/>
        <v/>
      </c>
      <c r="AT5" s="7" t="str">
        <f t="shared" si="11"/>
        <v/>
      </c>
      <c r="AU5" s="7" t="str">
        <f t="shared" si="12"/>
        <v/>
      </c>
      <c r="AV5" s="7" t="str">
        <f t="shared" si="13"/>
        <v/>
      </c>
      <c r="AW5" s="7" t="str">
        <f t="shared" si="14"/>
        <v/>
      </c>
      <c r="AX5" s="7" t="str">
        <f t="shared" si="15"/>
        <v/>
      </c>
      <c r="AY5" s="7" t="str">
        <f t="shared" si="16"/>
        <v/>
      </c>
      <c r="AZ5" s="7" t="str">
        <f t="shared" si="17"/>
        <v/>
      </c>
      <c r="BA5" s="7" t="str">
        <f t="shared" si="18"/>
        <v/>
      </c>
      <c r="BB5" s="7" t="str">
        <f t="shared" si="19"/>
        <v/>
      </c>
      <c r="BC5" s="7" t="str">
        <f t="shared" si="20"/>
        <v/>
      </c>
      <c r="BD5" s="7" t="str">
        <f t="shared" si="21"/>
        <v/>
      </c>
      <c r="BE5" s="7" t="str">
        <f t="shared" si="22"/>
        <v/>
      </c>
      <c r="BF5" s="7" t="str">
        <f t="shared" si="23"/>
        <v/>
      </c>
      <c r="BG5" s="7" t="str">
        <f t="shared" si="24"/>
        <v/>
      </c>
      <c r="BH5" s="7" t="str">
        <f t="shared" si="25"/>
        <v/>
      </c>
      <c r="BI5" s="7" t="str">
        <f t="shared" si="26"/>
        <v/>
      </c>
      <c r="BJ5" s="7" t="str">
        <f t="shared" si="27"/>
        <v/>
      </c>
      <c r="BK5" s="7" t="str">
        <f t="shared" si="28"/>
        <v/>
      </c>
      <c r="BL5" s="7" t="str">
        <f t="array" ref="BL5">IFERROR(INDEX($AM5:$BK5,MATCH(SMALL(COUNTIF($AM5:$BK5,"&lt;"&amp;IF(MATCH($AM5:$BK5,$AM5:$BK5,)=COLUMN($A:$Y),$AM5:$BK5,"яяя")),COLUMN(B4)),COUNTIF($AM5:$BK5,"&lt;"&amp;$AM5:$BK5),0)),"")</f>
        <v>38_x000D_</v>
      </c>
      <c r="BM5" s="7" t="str">
        <f t="array" ref="BM5">IFERROR(INDEX($AM5:$BK5,MATCH(SMALL(COUNTIF($AM5:$BK5,"&lt;"&amp;IF(MATCH($AM5:$BK5,$AM5:$BK5,)=COLUMN($A:$Y),$AM5:$BK5,"яяя")),COLUMN(C4)),COUNTIF($AM5:$BK5,"&lt;"&amp;$AM5:$BK5),0)),"")</f>
        <v/>
      </c>
      <c r="BN5" s="7" t="str">
        <f t="array" ref="BN5">IFERROR(INDEX($AM5:$BK5,MATCH(SMALL(COUNTIF($AM5:$BK5,"&lt;"&amp;IF(MATCH($AM5:$BK5,$AM5:$BK5,)=COLUMN($A:$Y),$AM5:$BK5,"яяя")),COLUMN(D4)),COUNTIF($AM5:$BK5,"&lt;"&amp;$AM5:$BK5),0)),"")</f>
        <v/>
      </c>
      <c r="BO5" s="7" t="str">
        <f t="array" ref="BO5">IFERROR(INDEX($AM5:$BK5,MATCH(SMALL(COUNTIF($AM5:$BK5,"&lt;"&amp;IF(MATCH($AM5:$BK5,$AM5:$BK5,)=COLUMN($A:$Y),$AM5:$BK5,"яяя")),COLUMN(E4)),COUNTIF($AM5:$BK5,"&lt;"&amp;$AM5:$BK5),0)),"")</f>
        <v/>
      </c>
      <c r="BP5" s="7" t="str">
        <f t="array" ref="BP5">IFERROR(INDEX($AM5:$BK5,MATCH(SMALL(COUNTIF($AM5:$BK5,"&lt;"&amp;IF(MATCH($AM5:$BK5,$AM5:$BK5,)=COLUMN($A:$Y),$AM5:$BK5,"яяя")),COLUMN(F4)),COUNTIF($AM5:$BK5,"&lt;"&amp;$AM5:$BK5),0)),"")</f>
        <v/>
      </c>
      <c r="BQ5" s="7" t="str">
        <f t="array" ref="BQ5">IFERROR(INDEX($AM5:$BK5,MATCH(SMALL(COUNTIF($AM5:$BK5,"&lt;"&amp;IF(MATCH($AM5:$BK5,$AM5:$BK5,)=COLUMN($A:$Y),$AM5:$BK5,"яяя")),COLUMN(G4)),COUNTIF($AM5:$BK5,"&lt;"&amp;$AM5:$BK5),0)),"")</f>
        <v/>
      </c>
      <c r="BR5" s="7" t="str">
        <f t="array" ref="BR5">IFERROR(INDEX($AM5:$BK5,MATCH(SMALL(COUNTIF($AM5:$BK5,"&lt;"&amp;IF(MATCH($AM5:$BK5,$AM5:$BK5,)=COLUMN($A:$Y),$AM5:$BK5,"яяя")),COLUMN(H4)),COUNTIF($AM5:$BK5,"&lt;"&amp;$AM5:$BK5),0)),"")</f>
        <v/>
      </c>
      <c r="BS5" s="7" t="str">
        <f t="array" ref="BS5">IFERROR(INDEX($AM5:$BK5,MATCH(SMALL(COUNTIF($AM5:$BK5,"&lt;"&amp;IF(MATCH($AM5:$BK5,$AM5:$BK5,)=COLUMN($A:$Y),$AM5:$BK5,"яяя")),COLUMN(I4)),COUNTIF($AM5:$BK5,"&lt;"&amp;$AM5:$BK5),0)),"")</f>
        <v/>
      </c>
      <c r="BT5" s="7" t="str">
        <f t="array" ref="BT5">IFERROR(INDEX($AM5:$BK5,MATCH(SMALL(COUNTIF($AM5:$BK5,"&lt;"&amp;IF(MATCH($AM5:$BK5,$AM5:$BK5,)=COLUMN($A:$Y),$AM5:$BK5,"яяя")),COLUMN(J4)),COUNTIF($AM5:$BK5,"&lt;"&amp;$AM5:$BK5),0)),"")</f>
        <v/>
      </c>
      <c r="BU5" s="7" t="str">
        <f t="array" ref="BU5">IFERROR(INDEX($AM5:$BK5,MATCH(SMALL(COUNTIF($AM5:$BK5,"&lt;"&amp;IF(MATCH($AM5:$BK5,$AM5:$BK5,)=COLUMN($A:$Y),$AM5:$BK5,"яяя")),COLUMN(K4)),COUNTIF($AM5:$BK5,"&lt;"&amp;$AM5:$BK5),0)),"")</f>
        <v/>
      </c>
      <c r="BV5" s="7" t="str">
        <f t="array" ref="BV5">IFERROR(INDEX($AM5:$BK5,MATCH(SMALL(COUNTIF($AM5:$BK5,"&lt;"&amp;IF(MATCH($AM5:$BK5,$AM5:$BK5,)=COLUMN($A:$Y),$AM5:$BK5,"яяя")),COLUMN(L4)),COUNTIF($AM5:$BK5,"&lt;"&amp;$AM5:$BK5),0)),"")</f>
        <v/>
      </c>
      <c r="BW5" s="7" t="str">
        <f t="array" ref="BW5">IFERROR(INDEX($AM5:$BK5,MATCH(SMALL(COUNTIF($AM5:$BK5,"&lt;"&amp;IF(MATCH($AM5:$BK5,$AM5:$BK5,)=COLUMN($A:$Y),$AM5:$BK5,"яяя")),COLUMN(M4)),COUNTIF($AM5:$BK5,"&lt;"&amp;$AM5:$BK5),0)),"")</f>
        <v/>
      </c>
      <c r="BX5">
        <v>38</v>
      </c>
    </row>
    <row r="6" spans="1:83" ht="17.45" customHeight="1" x14ac:dyDescent="0.25">
      <c r="A6" t="s">
        <v>197</v>
      </c>
      <c r="B6">
        <v>320</v>
      </c>
      <c r="C6" t="s">
        <v>36</v>
      </c>
      <c r="D6" s="1" t="s">
        <v>15</v>
      </c>
      <c r="E6" t="s">
        <v>1</v>
      </c>
      <c r="F6" t="s">
        <v>37</v>
      </c>
      <c r="H6" t="s">
        <v>2</v>
      </c>
      <c r="I6" s="1" t="s">
        <v>16</v>
      </c>
      <c r="J6" t="s">
        <v>17</v>
      </c>
      <c r="K6" t="s">
        <v>10</v>
      </c>
      <c r="L6" s="12">
        <v>38</v>
      </c>
      <c r="M6" s="2" t="s">
        <v>9</v>
      </c>
      <c r="N6" s="3" t="str">
        <f t="shared" ref="N6:AK6" si="31">IFERROR(MID(M6,FIND("; ",M6)+2,FIND("; ",M6)*25),"")</f>
        <v/>
      </c>
      <c r="O6" s="3" t="str">
        <f t="shared" si="31"/>
        <v/>
      </c>
      <c r="P6" s="3" t="str">
        <f t="shared" si="31"/>
        <v/>
      </c>
      <c r="Q6" s="3" t="str">
        <f t="shared" si="31"/>
        <v/>
      </c>
      <c r="R6" s="3" t="str">
        <f t="shared" si="31"/>
        <v/>
      </c>
      <c r="S6" s="3" t="str">
        <f t="shared" si="31"/>
        <v/>
      </c>
      <c r="T6" s="3" t="str">
        <f t="shared" si="31"/>
        <v/>
      </c>
      <c r="U6" s="3" t="str">
        <f t="shared" si="31"/>
        <v/>
      </c>
      <c r="V6" s="3" t="str">
        <f t="shared" si="31"/>
        <v/>
      </c>
      <c r="W6" s="3" t="str">
        <f t="shared" si="31"/>
        <v/>
      </c>
      <c r="X6" s="3" t="str">
        <f t="shared" si="31"/>
        <v/>
      </c>
      <c r="Y6" s="3" t="str">
        <f t="shared" si="31"/>
        <v/>
      </c>
      <c r="Z6" s="3" t="str">
        <f t="shared" si="31"/>
        <v/>
      </c>
      <c r="AA6" s="3" t="str">
        <f t="shared" si="31"/>
        <v/>
      </c>
      <c r="AB6" s="3" t="str">
        <f t="shared" si="31"/>
        <v/>
      </c>
      <c r="AC6" s="3" t="str">
        <f t="shared" si="31"/>
        <v/>
      </c>
      <c r="AD6" s="3" t="str">
        <f t="shared" si="31"/>
        <v/>
      </c>
      <c r="AE6" s="3" t="str">
        <f t="shared" si="31"/>
        <v/>
      </c>
      <c r="AF6" s="3" t="str">
        <f t="shared" si="31"/>
        <v/>
      </c>
      <c r="AG6" s="3" t="str">
        <f t="shared" si="31"/>
        <v/>
      </c>
      <c r="AH6" s="3" t="str">
        <f t="shared" si="31"/>
        <v/>
      </c>
      <c r="AI6" s="3" t="str">
        <f t="shared" si="31"/>
        <v/>
      </c>
      <c r="AJ6" s="3" t="str">
        <f t="shared" si="31"/>
        <v/>
      </c>
      <c r="AK6" s="3" t="str">
        <f t="shared" si="31"/>
        <v/>
      </c>
      <c r="AL6" s="5" t="s">
        <v>238</v>
      </c>
      <c r="AM6" s="7" t="str">
        <f t="shared" si="4"/>
        <v>38_x000D_</v>
      </c>
      <c r="AN6" s="7" t="str">
        <f t="shared" si="5"/>
        <v/>
      </c>
      <c r="AO6" s="7" t="str">
        <f t="shared" si="6"/>
        <v/>
      </c>
      <c r="AP6" s="7" t="str">
        <f t="shared" si="7"/>
        <v/>
      </c>
      <c r="AQ6" s="7" t="str">
        <f t="shared" si="8"/>
        <v/>
      </c>
      <c r="AR6" s="7" t="str">
        <f t="shared" si="9"/>
        <v/>
      </c>
      <c r="AS6" s="7" t="str">
        <f t="shared" si="10"/>
        <v/>
      </c>
      <c r="AT6" s="7" t="str">
        <f t="shared" si="11"/>
        <v/>
      </c>
      <c r="AU6" s="7" t="str">
        <f t="shared" si="12"/>
        <v/>
      </c>
      <c r="AV6" s="7" t="str">
        <f t="shared" si="13"/>
        <v/>
      </c>
      <c r="AW6" s="7" t="str">
        <f t="shared" si="14"/>
        <v/>
      </c>
      <c r="AX6" s="7" t="str">
        <f t="shared" si="15"/>
        <v/>
      </c>
      <c r="AY6" s="7" t="str">
        <f t="shared" si="16"/>
        <v/>
      </c>
      <c r="AZ6" s="7" t="str">
        <f t="shared" si="17"/>
        <v/>
      </c>
      <c r="BA6" s="7" t="str">
        <f t="shared" si="18"/>
        <v/>
      </c>
      <c r="BB6" s="7" t="str">
        <f t="shared" si="19"/>
        <v/>
      </c>
      <c r="BC6" s="7" t="str">
        <f t="shared" si="20"/>
        <v/>
      </c>
      <c r="BD6" s="7" t="str">
        <f t="shared" si="21"/>
        <v/>
      </c>
      <c r="BE6" s="7" t="str">
        <f t="shared" si="22"/>
        <v/>
      </c>
      <c r="BF6" s="7" t="str">
        <f t="shared" si="23"/>
        <v/>
      </c>
      <c r="BG6" s="7" t="str">
        <f t="shared" si="24"/>
        <v/>
      </c>
      <c r="BH6" s="7" t="str">
        <f t="shared" si="25"/>
        <v/>
      </c>
      <c r="BI6" s="7" t="str">
        <f t="shared" si="26"/>
        <v/>
      </c>
      <c r="BJ6" s="7" t="str">
        <f t="shared" si="27"/>
        <v/>
      </c>
      <c r="BK6" s="7" t="str">
        <f t="shared" si="28"/>
        <v/>
      </c>
      <c r="BL6" s="7" t="str">
        <f t="array" ref="BL6">IFERROR(INDEX($AM6:$BK6,MATCH(SMALL(COUNTIF($AM6:$BK6,"&lt;"&amp;IF(MATCH($AM6:$BK6,$AM6:$BK6,)=COLUMN($A:$Y),$AM6:$BK6,"яяя")),COLUMN(B5)),COUNTIF($AM6:$BK6,"&lt;"&amp;$AM6:$BK6),0)),"")</f>
        <v>38_x000D_</v>
      </c>
      <c r="BM6" s="7" t="str">
        <f t="array" ref="BM6">IFERROR(INDEX($AM6:$BK6,MATCH(SMALL(COUNTIF($AM6:$BK6,"&lt;"&amp;IF(MATCH($AM6:$BK6,$AM6:$BK6,)=COLUMN($A:$Y),$AM6:$BK6,"яяя")),COLUMN(C5)),COUNTIF($AM6:$BK6,"&lt;"&amp;$AM6:$BK6),0)),"")</f>
        <v/>
      </c>
      <c r="BN6" s="7" t="str">
        <f t="array" ref="BN6">IFERROR(INDEX($AM6:$BK6,MATCH(SMALL(COUNTIF($AM6:$BK6,"&lt;"&amp;IF(MATCH($AM6:$BK6,$AM6:$BK6,)=COLUMN($A:$Y),$AM6:$BK6,"яяя")),COLUMN(D5)),COUNTIF($AM6:$BK6,"&lt;"&amp;$AM6:$BK6),0)),"")</f>
        <v/>
      </c>
      <c r="BO6" s="7" t="str">
        <f t="array" ref="BO6">IFERROR(INDEX($AM6:$BK6,MATCH(SMALL(COUNTIF($AM6:$BK6,"&lt;"&amp;IF(MATCH($AM6:$BK6,$AM6:$BK6,)=COLUMN($A:$Y),$AM6:$BK6,"яяя")),COLUMN(E5)),COUNTIF($AM6:$BK6,"&lt;"&amp;$AM6:$BK6),0)),"")</f>
        <v/>
      </c>
      <c r="BP6" s="7" t="str">
        <f t="array" ref="BP6">IFERROR(INDEX($AM6:$BK6,MATCH(SMALL(COUNTIF($AM6:$BK6,"&lt;"&amp;IF(MATCH($AM6:$BK6,$AM6:$BK6,)=COLUMN($A:$Y),$AM6:$BK6,"яяя")),COLUMN(F5)),COUNTIF($AM6:$BK6,"&lt;"&amp;$AM6:$BK6),0)),"")</f>
        <v/>
      </c>
      <c r="BQ6" s="7" t="str">
        <f t="array" ref="BQ6">IFERROR(INDEX($AM6:$BK6,MATCH(SMALL(COUNTIF($AM6:$BK6,"&lt;"&amp;IF(MATCH($AM6:$BK6,$AM6:$BK6,)=COLUMN($A:$Y),$AM6:$BK6,"яяя")),COLUMN(G5)),COUNTIF($AM6:$BK6,"&lt;"&amp;$AM6:$BK6),0)),"")</f>
        <v/>
      </c>
      <c r="BR6" s="7" t="str">
        <f t="array" ref="BR6">IFERROR(INDEX($AM6:$BK6,MATCH(SMALL(COUNTIF($AM6:$BK6,"&lt;"&amp;IF(MATCH($AM6:$BK6,$AM6:$BK6,)=COLUMN($A:$Y),$AM6:$BK6,"яяя")),COLUMN(H5)),COUNTIF($AM6:$BK6,"&lt;"&amp;$AM6:$BK6),0)),"")</f>
        <v/>
      </c>
      <c r="BS6" s="7" t="str">
        <f t="array" ref="BS6">IFERROR(INDEX($AM6:$BK6,MATCH(SMALL(COUNTIF($AM6:$BK6,"&lt;"&amp;IF(MATCH($AM6:$BK6,$AM6:$BK6,)=COLUMN($A:$Y),$AM6:$BK6,"яяя")),COLUMN(I5)),COUNTIF($AM6:$BK6,"&lt;"&amp;$AM6:$BK6),0)),"")</f>
        <v/>
      </c>
      <c r="BT6" s="7" t="str">
        <f t="array" ref="BT6">IFERROR(INDEX($AM6:$BK6,MATCH(SMALL(COUNTIF($AM6:$BK6,"&lt;"&amp;IF(MATCH($AM6:$BK6,$AM6:$BK6,)=COLUMN($A:$Y),$AM6:$BK6,"яяя")),COLUMN(J5)),COUNTIF($AM6:$BK6,"&lt;"&amp;$AM6:$BK6),0)),"")</f>
        <v/>
      </c>
      <c r="BU6" s="7" t="str">
        <f t="array" ref="BU6">IFERROR(INDEX($AM6:$BK6,MATCH(SMALL(COUNTIF($AM6:$BK6,"&lt;"&amp;IF(MATCH($AM6:$BK6,$AM6:$BK6,)=COLUMN($A:$Y),$AM6:$BK6,"яяя")),COLUMN(K5)),COUNTIF($AM6:$BK6,"&lt;"&amp;$AM6:$BK6),0)),"")</f>
        <v/>
      </c>
      <c r="BV6" s="7" t="str">
        <f t="array" ref="BV6">IFERROR(INDEX($AM6:$BK6,MATCH(SMALL(COUNTIF($AM6:$BK6,"&lt;"&amp;IF(MATCH($AM6:$BK6,$AM6:$BK6,)=COLUMN($A:$Y),$AM6:$BK6,"яяя")),COLUMN(L5)),COUNTIF($AM6:$BK6,"&lt;"&amp;$AM6:$BK6),0)),"")</f>
        <v/>
      </c>
      <c r="BW6" s="7" t="str">
        <f t="array" ref="BW6">IFERROR(INDEX($AM6:$BK6,MATCH(SMALL(COUNTIF($AM6:$BK6,"&lt;"&amp;IF(MATCH($AM6:$BK6,$AM6:$BK6,)=COLUMN($A:$Y),$AM6:$BK6,"яяя")),COLUMN(M5)),COUNTIF($AM6:$BK6,"&lt;"&amp;$AM6:$BK6),0)),"")</f>
        <v/>
      </c>
      <c r="BX6">
        <v>38</v>
      </c>
    </row>
    <row r="7" spans="1:83" ht="17.45" customHeight="1" x14ac:dyDescent="0.25">
      <c r="A7" t="s">
        <v>198</v>
      </c>
      <c r="B7">
        <v>320</v>
      </c>
      <c r="C7" t="s">
        <v>38</v>
      </c>
      <c r="D7" s="1" t="s">
        <v>39</v>
      </c>
      <c r="E7" t="s">
        <v>1</v>
      </c>
      <c r="F7" t="s">
        <v>40</v>
      </c>
      <c r="H7" t="s">
        <v>2</v>
      </c>
      <c r="I7" s="1" t="s">
        <v>16</v>
      </c>
      <c r="J7" t="s">
        <v>17</v>
      </c>
      <c r="K7" t="s">
        <v>10</v>
      </c>
      <c r="L7" s="13" t="s">
        <v>41</v>
      </c>
      <c r="M7" s="2" t="s">
        <v>42</v>
      </c>
      <c r="N7" s="3" t="str">
        <f t="shared" ref="N7:AK7" si="32">IFERROR(MID(M7,FIND("; ",M7)+2,FIND("; ",M7)*25),"")</f>
        <v>42</v>
      </c>
      <c r="O7" s="3" t="str">
        <f t="shared" si="32"/>
        <v/>
      </c>
      <c r="P7" s="3" t="str">
        <f t="shared" si="32"/>
        <v/>
      </c>
      <c r="Q7" s="3" t="str">
        <f t="shared" si="32"/>
        <v/>
      </c>
      <c r="R7" s="3" t="str">
        <f t="shared" si="32"/>
        <v/>
      </c>
      <c r="S7" s="3" t="str">
        <f t="shared" si="32"/>
        <v/>
      </c>
      <c r="T7" s="3" t="str">
        <f t="shared" si="32"/>
        <v/>
      </c>
      <c r="U7" s="3" t="str">
        <f t="shared" si="32"/>
        <v/>
      </c>
      <c r="V7" s="3" t="str">
        <f t="shared" si="32"/>
        <v/>
      </c>
      <c r="W7" s="3" t="str">
        <f t="shared" si="32"/>
        <v/>
      </c>
      <c r="X7" s="3" t="str">
        <f t="shared" si="32"/>
        <v/>
      </c>
      <c r="Y7" s="3" t="str">
        <f t="shared" si="32"/>
        <v/>
      </c>
      <c r="Z7" s="3" t="str">
        <f t="shared" si="32"/>
        <v/>
      </c>
      <c r="AA7" s="3" t="str">
        <f t="shared" si="32"/>
        <v/>
      </c>
      <c r="AB7" s="3" t="str">
        <f t="shared" si="32"/>
        <v/>
      </c>
      <c r="AC7" s="3" t="str">
        <f t="shared" si="32"/>
        <v/>
      </c>
      <c r="AD7" s="3" t="str">
        <f t="shared" si="32"/>
        <v/>
      </c>
      <c r="AE7" s="3" t="str">
        <f t="shared" si="32"/>
        <v/>
      </c>
      <c r="AF7" s="3" t="str">
        <f t="shared" si="32"/>
        <v/>
      </c>
      <c r="AG7" s="3" t="str">
        <f t="shared" si="32"/>
        <v/>
      </c>
      <c r="AH7" s="3" t="str">
        <f t="shared" si="32"/>
        <v/>
      </c>
      <c r="AI7" s="3" t="str">
        <f t="shared" si="32"/>
        <v/>
      </c>
      <c r="AJ7" s="3" t="str">
        <f t="shared" si="32"/>
        <v/>
      </c>
      <c r="AK7" s="3" t="str">
        <f t="shared" si="32"/>
        <v/>
      </c>
      <c r="AL7" s="5" t="s">
        <v>238</v>
      </c>
      <c r="AM7" s="7" t="str">
        <f t="shared" si="4"/>
        <v>42_x000D_</v>
      </c>
      <c r="AN7" s="7" t="str">
        <f t="shared" si="5"/>
        <v>42_x000D_</v>
      </c>
      <c r="AO7" s="7" t="str">
        <f t="shared" si="6"/>
        <v/>
      </c>
      <c r="AP7" s="7" t="str">
        <f t="shared" si="7"/>
        <v/>
      </c>
      <c r="AQ7" s="7" t="str">
        <f t="shared" si="8"/>
        <v/>
      </c>
      <c r="AR7" s="7" t="str">
        <f t="shared" si="9"/>
        <v/>
      </c>
      <c r="AS7" s="7" t="str">
        <f t="shared" si="10"/>
        <v/>
      </c>
      <c r="AT7" s="7" t="str">
        <f t="shared" si="11"/>
        <v/>
      </c>
      <c r="AU7" s="7" t="str">
        <f t="shared" si="12"/>
        <v/>
      </c>
      <c r="AV7" s="7" t="str">
        <f t="shared" si="13"/>
        <v/>
      </c>
      <c r="AW7" s="7" t="str">
        <f t="shared" si="14"/>
        <v/>
      </c>
      <c r="AX7" s="7" t="str">
        <f t="shared" si="15"/>
        <v/>
      </c>
      <c r="AY7" s="7" t="str">
        <f t="shared" si="16"/>
        <v/>
      </c>
      <c r="AZ7" s="7" t="str">
        <f t="shared" si="17"/>
        <v/>
      </c>
      <c r="BA7" s="7" t="str">
        <f t="shared" si="18"/>
        <v/>
      </c>
      <c r="BB7" s="7" t="str">
        <f t="shared" si="19"/>
        <v/>
      </c>
      <c r="BC7" s="7" t="str">
        <f t="shared" si="20"/>
        <v/>
      </c>
      <c r="BD7" s="7" t="str">
        <f t="shared" si="21"/>
        <v/>
      </c>
      <c r="BE7" s="7" t="str">
        <f t="shared" si="22"/>
        <v/>
      </c>
      <c r="BF7" s="7" t="str">
        <f t="shared" si="23"/>
        <v/>
      </c>
      <c r="BG7" s="7" t="str">
        <f t="shared" si="24"/>
        <v/>
      </c>
      <c r="BH7" s="7" t="str">
        <f t="shared" si="25"/>
        <v/>
      </c>
      <c r="BI7" s="7" t="str">
        <f t="shared" si="26"/>
        <v/>
      </c>
      <c r="BJ7" s="7" t="str">
        <f t="shared" si="27"/>
        <v/>
      </c>
      <c r="BK7" s="7" t="str">
        <f t="shared" si="28"/>
        <v/>
      </c>
      <c r="BL7" s="7" t="str">
        <f t="array" ref="BL7">IFERROR(INDEX($AM7:$BK7,MATCH(SMALL(COUNTIF($AM7:$BK7,"&lt;"&amp;IF(MATCH($AM7:$BK7,$AM7:$BK7,)=COLUMN($A:$Y),$AM7:$BK7,"яяя")),COLUMN(B6)),COUNTIF($AM7:$BK7,"&lt;"&amp;$AM7:$BK7),0)),"")</f>
        <v>42_x000D_</v>
      </c>
      <c r="BM7" s="7" t="str">
        <f t="array" ref="BM7">IFERROR(INDEX($AM7:$BK7,MATCH(SMALL(COUNTIF($AM7:$BK7,"&lt;"&amp;IF(MATCH($AM7:$BK7,$AM7:$BK7,)=COLUMN($A:$Y),$AM7:$BK7,"яяя")),COLUMN(C6)),COUNTIF($AM7:$BK7,"&lt;"&amp;$AM7:$BK7),0)),"")</f>
        <v/>
      </c>
      <c r="BN7" s="7" t="str">
        <f t="array" ref="BN7">IFERROR(INDEX($AM7:$BK7,MATCH(SMALL(COUNTIF($AM7:$BK7,"&lt;"&amp;IF(MATCH($AM7:$BK7,$AM7:$BK7,)=COLUMN($A:$Y),$AM7:$BK7,"яяя")),COLUMN(D6)),COUNTIF($AM7:$BK7,"&lt;"&amp;$AM7:$BK7),0)),"")</f>
        <v/>
      </c>
      <c r="BO7" s="7" t="str">
        <f t="array" ref="BO7">IFERROR(INDEX($AM7:$BK7,MATCH(SMALL(COUNTIF($AM7:$BK7,"&lt;"&amp;IF(MATCH($AM7:$BK7,$AM7:$BK7,)=COLUMN($A:$Y),$AM7:$BK7,"яяя")),COLUMN(E6)),COUNTIF($AM7:$BK7,"&lt;"&amp;$AM7:$BK7),0)),"")</f>
        <v/>
      </c>
      <c r="BP7" s="7" t="str">
        <f t="array" ref="BP7">IFERROR(INDEX($AM7:$BK7,MATCH(SMALL(COUNTIF($AM7:$BK7,"&lt;"&amp;IF(MATCH($AM7:$BK7,$AM7:$BK7,)=COLUMN($A:$Y),$AM7:$BK7,"яяя")),COLUMN(F6)),COUNTIF($AM7:$BK7,"&lt;"&amp;$AM7:$BK7),0)),"")</f>
        <v/>
      </c>
      <c r="BQ7" s="7" t="str">
        <f t="array" ref="BQ7">IFERROR(INDEX($AM7:$BK7,MATCH(SMALL(COUNTIF($AM7:$BK7,"&lt;"&amp;IF(MATCH($AM7:$BK7,$AM7:$BK7,)=COLUMN($A:$Y),$AM7:$BK7,"яяя")),COLUMN(G6)),COUNTIF($AM7:$BK7,"&lt;"&amp;$AM7:$BK7),0)),"")</f>
        <v/>
      </c>
      <c r="BR7" s="7" t="str">
        <f t="array" ref="BR7">IFERROR(INDEX($AM7:$BK7,MATCH(SMALL(COUNTIF($AM7:$BK7,"&lt;"&amp;IF(MATCH($AM7:$BK7,$AM7:$BK7,)=COLUMN($A:$Y),$AM7:$BK7,"яяя")),COLUMN(H6)),COUNTIF($AM7:$BK7,"&lt;"&amp;$AM7:$BK7),0)),"")</f>
        <v/>
      </c>
      <c r="BS7" s="7" t="str">
        <f t="array" ref="BS7">IFERROR(INDEX($AM7:$BK7,MATCH(SMALL(COUNTIF($AM7:$BK7,"&lt;"&amp;IF(MATCH($AM7:$BK7,$AM7:$BK7,)=COLUMN($A:$Y),$AM7:$BK7,"яяя")),COLUMN(I6)),COUNTIF($AM7:$BK7,"&lt;"&amp;$AM7:$BK7),0)),"")</f>
        <v/>
      </c>
      <c r="BT7" s="7" t="str">
        <f t="array" ref="BT7">IFERROR(INDEX($AM7:$BK7,MATCH(SMALL(COUNTIF($AM7:$BK7,"&lt;"&amp;IF(MATCH($AM7:$BK7,$AM7:$BK7,)=COLUMN($A:$Y),$AM7:$BK7,"яяя")),COLUMN(J6)),COUNTIF($AM7:$BK7,"&lt;"&amp;$AM7:$BK7),0)),"")</f>
        <v/>
      </c>
      <c r="BU7" s="7" t="str">
        <f t="array" ref="BU7">IFERROR(INDEX($AM7:$BK7,MATCH(SMALL(COUNTIF($AM7:$BK7,"&lt;"&amp;IF(MATCH($AM7:$BK7,$AM7:$BK7,)=COLUMN($A:$Y),$AM7:$BK7,"яяя")),COLUMN(K6)),COUNTIF($AM7:$BK7,"&lt;"&amp;$AM7:$BK7),0)),"")</f>
        <v/>
      </c>
      <c r="BV7" s="7" t="str">
        <f t="array" ref="BV7">IFERROR(INDEX($AM7:$BK7,MATCH(SMALL(COUNTIF($AM7:$BK7,"&lt;"&amp;IF(MATCH($AM7:$BK7,$AM7:$BK7,)=COLUMN($A:$Y),$AM7:$BK7,"яяя")),COLUMN(L6)),COUNTIF($AM7:$BK7,"&lt;"&amp;$AM7:$BK7),0)),"")</f>
        <v/>
      </c>
      <c r="BW7" s="7" t="str">
        <f t="array" ref="BW7">IFERROR(INDEX($AM7:$BK7,MATCH(SMALL(COUNTIF($AM7:$BK7,"&lt;"&amp;IF(MATCH($AM7:$BK7,$AM7:$BK7,)=COLUMN($A:$Y),$AM7:$BK7,"яяя")),COLUMN(M6)),COUNTIF($AM7:$BK7,"&lt;"&amp;$AM7:$BK7),0)),"")</f>
        <v/>
      </c>
      <c r="BX7">
        <v>42</v>
      </c>
    </row>
    <row r="8" spans="1:83" ht="17.45" customHeight="1" x14ac:dyDescent="0.25">
      <c r="A8" t="s">
        <v>199</v>
      </c>
      <c r="B8">
        <v>320</v>
      </c>
      <c r="C8" t="s">
        <v>43</v>
      </c>
      <c r="D8" s="1" t="s">
        <v>44</v>
      </c>
      <c r="E8" t="s">
        <v>1</v>
      </c>
      <c r="F8" t="s">
        <v>45</v>
      </c>
      <c r="H8" t="s">
        <v>2</v>
      </c>
      <c r="I8" s="1" t="s">
        <v>16</v>
      </c>
      <c r="J8" t="s">
        <v>17</v>
      </c>
      <c r="K8" t="s">
        <v>5</v>
      </c>
      <c r="L8" s="12">
        <v>38</v>
      </c>
      <c r="M8" s="2" t="s">
        <v>9</v>
      </c>
      <c r="N8" s="3" t="str">
        <f t="shared" ref="N8:AK8" si="33">IFERROR(MID(M8,FIND("; ",M8)+2,FIND("; ",M8)*25),"")</f>
        <v/>
      </c>
      <c r="O8" s="3" t="str">
        <f t="shared" si="33"/>
        <v/>
      </c>
      <c r="P8" s="3" t="str">
        <f t="shared" si="33"/>
        <v/>
      </c>
      <c r="Q8" s="3" t="str">
        <f t="shared" si="33"/>
        <v/>
      </c>
      <c r="R8" s="3" t="str">
        <f t="shared" si="33"/>
        <v/>
      </c>
      <c r="S8" s="3" t="str">
        <f t="shared" si="33"/>
        <v/>
      </c>
      <c r="T8" s="3" t="str">
        <f t="shared" si="33"/>
        <v/>
      </c>
      <c r="U8" s="3" t="str">
        <f t="shared" si="33"/>
        <v/>
      </c>
      <c r="V8" s="3" t="str">
        <f t="shared" si="33"/>
        <v/>
      </c>
      <c r="W8" s="3" t="str">
        <f t="shared" si="33"/>
        <v/>
      </c>
      <c r="X8" s="3" t="str">
        <f t="shared" si="33"/>
        <v/>
      </c>
      <c r="Y8" s="3" t="str">
        <f t="shared" si="33"/>
        <v/>
      </c>
      <c r="Z8" s="3" t="str">
        <f t="shared" si="33"/>
        <v/>
      </c>
      <c r="AA8" s="3" t="str">
        <f t="shared" si="33"/>
        <v/>
      </c>
      <c r="AB8" s="3" t="str">
        <f t="shared" si="33"/>
        <v/>
      </c>
      <c r="AC8" s="3" t="str">
        <f t="shared" si="33"/>
        <v/>
      </c>
      <c r="AD8" s="3" t="str">
        <f t="shared" si="33"/>
        <v/>
      </c>
      <c r="AE8" s="3" t="str">
        <f t="shared" si="33"/>
        <v/>
      </c>
      <c r="AF8" s="3" t="str">
        <f t="shared" si="33"/>
        <v/>
      </c>
      <c r="AG8" s="3" t="str">
        <f t="shared" si="33"/>
        <v/>
      </c>
      <c r="AH8" s="3" t="str">
        <f t="shared" si="33"/>
        <v/>
      </c>
      <c r="AI8" s="3" t="str">
        <f t="shared" si="33"/>
        <v/>
      </c>
      <c r="AJ8" s="3" t="str">
        <f t="shared" si="33"/>
        <v/>
      </c>
      <c r="AK8" s="3" t="str">
        <f t="shared" si="33"/>
        <v/>
      </c>
      <c r="AL8" s="5" t="s">
        <v>238</v>
      </c>
      <c r="AM8" s="7" t="str">
        <f t="shared" si="4"/>
        <v>38_x000D_</v>
      </c>
      <c r="AN8" s="7" t="str">
        <f t="shared" si="5"/>
        <v/>
      </c>
      <c r="AO8" s="7" t="str">
        <f t="shared" si="6"/>
        <v/>
      </c>
      <c r="AP8" s="7" t="str">
        <f t="shared" si="7"/>
        <v/>
      </c>
      <c r="AQ8" s="7" t="str">
        <f t="shared" si="8"/>
        <v/>
      </c>
      <c r="AR8" s="7" t="str">
        <f t="shared" si="9"/>
        <v/>
      </c>
      <c r="AS8" s="7" t="str">
        <f t="shared" si="10"/>
        <v/>
      </c>
      <c r="AT8" s="7" t="str">
        <f t="shared" si="11"/>
        <v/>
      </c>
      <c r="AU8" s="7" t="str">
        <f t="shared" si="12"/>
        <v/>
      </c>
      <c r="AV8" s="7" t="str">
        <f t="shared" si="13"/>
        <v/>
      </c>
      <c r="AW8" s="7" t="str">
        <f t="shared" si="14"/>
        <v/>
      </c>
      <c r="AX8" s="7" t="str">
        <f t="shared" si="15"/>
        <v/>
      </c>
      <c r="AY8" s="7" t="str">
        <f t="shared" si="16"/>
        <v/>
      </c>
      <c r="AZ8" s="7" t="str">
        <f t="shared" si="17"/>
        <v/>
      </c>
      <c r="BA8" s="7" t="str">
        <f t="shared" si="18"/>
        <v/>
      </c>
      <c r="BB8" s="7" t="str">
        <f t="shared" si="19"/>
        <v/>
      </c>
      <c r="BC8" s="7" t="str">
        <f t="shared" si="20"/>
        <v/>
      </c>
      <c r="BD8" s="7" t="str">
        <f t="shared" si="21"/>
        <v/>
      </c>
      <c r="BE8" s="7" t="str">
        <f t="shared" si="22"/>
        <v/>
      </c>
      <c r="BF8" s="7" t="str">
        <f t="shared" si="23"/>
        <v/>
      </c>
      <c r="BG8" s="7" t="str">
        <f t="shared" si="24"/>
        <v/>
      </c>
      <c r="BH8" s="7" t="str">
        <f t="shared" si="25"/>
        <v/>
      </c>
      <c r="BI8" s="7" t="str">
        <f t="shared" si="26"/>
        <v/>
      </c>
      <c r="BJ8" s="7" t="str">
        <f t="shared" si="27"/>
        <v/>
      </c>
      <c r="BK8" s="7" t="str">
        <f t="shared" si="28"/>
        <v/>
      </c>
      <c r="BL8" s="7" t="str">
        <f t="array" ref="BL8">IFERROR(INDEX($AM8:$BK8,MATCH(SMALL(COUNTIF($AM8:$BK8,"&lt;"&amp;IF(MATCH($AM8:$BK8,$AM8:$BK8,)=COLUMN($A:$Y),$AM8:$BK8,"яяя")),COLUMN(B7)),COUNTIF($AM8:$BK8,"&lt;"&amp;$AM8:$BK8),0)),"")</f>
        <v>38_x000D_</v>
      </c>
      <c r="BM8" s="7" t="str">
        <f t="array" ref="BM8">IFERROR(INDEX($AM8:$BK8,MATCH(SMALL(COUNTIF($AM8:$BK8,"&lt;"&amp;IF(MATCH($AM8:$BK8,$AM8:$BK8,)=COLUMN($A:$Y),$AM8:$BK8,"яяя")),COLUMN(C7)),COUNTIF($AM8:$BK8,"&lt;"&amp;$AM8:$BK8),0)),"")</f>
        <v/>
      </c>
      <c r="BN8" s="7" t="str">
        <f t="array" ref="BN8">IFERROR(INDEX($AM8:$BK8,MATCH(SMALL(COUNTIF($AM8:$BK8,"&lt;"&amp;IF(MATCH($AM8:$BK8,$AM8:$BK8,)=COLUMN($A:$Y),$AM8:$BK8,"яяя")),COLUMN(D7)),COUNTIF($AM8:$BK8,"&lt;"&amp;$AM8:$BK8),0)),"")</f>
        <v/>
      </c>
      <c r="BO8" s="7" t="str">
        <f t="array" ref="BO8">IFERROR(INDEX($AM8:$BK8,MATCH(SMALL(COUNTIF($AM8:$BK8,"&lt;"&amp;IF(MATCH($AM8:$BK8,$AM8:$BK8,)=COLUMN($A:$Y),$AM8:$BK8,"яяя")),COLUMN(E7)),COUNTIF($AM8:$BK8,"&lt;"&amp;$AM8:$BK8),0)),"")</f>
        <v/>
      </c>
      <c r="BP8" s="7" t="str">
        <f t="array" ref="BP8">IFERROR(INDEX($AM8:$BK8,MATCH(SMALL(COUNTIF($AM8:$BK8,"&lt;"&amp;IF(MATCH($AM8:$BK8,$AM8:$BK8,)=COLUMN($A:$Y),$AM8:$BK8,"яяя")),COLUMN(F7)),COUNTIF($AM8:$BK8,"&lt;"&amp;$AM8:$BK8),0)),"")</f>
        <v/>
      </c>
      <c r="BQ8" s="7" t="str">
        <f t="array" ref="BQ8">IFERROR(INDEX($AM8:$BK8,MATCH(SMALL(COUNTIF($AM8:$BK8,"&lt;"&amp;IF(MATCH($AM8:$BK8,$AM8:$BK8,)=COLUMN($A:$Y),$AM8:$BK8,"яяя")),COLUMN(G7)),COUNTIF($AM8:$BK8,"&lt;"&amp;$AM8:$BK8),0)),"")</f>
        <v/>
      </c>
      <c r="BR8" s="7" t="str">
        <f t="array" ref="BR8">IFERROR(INDEX($AM8:$BK8,MATCH(SMALL(COUNTIF($AM8:$BK8,"&lt;"&amp;IF(MATCH($AM8:$BK8,$AM8:$BK8,)=COLUMN($A:$Y),$AM8:$BK8,"яяя")),COLUMN(H7)),COUNTIF($AM8:$BK8,"&lt;"&amp;$AM8:$BK8),0)),"")</f>
        <v/>
      </c>
      <c r="BS8" s="7" t="str">
        <f t="array" ref="BS8">IFERROR(INDEX($AM8:$BK8,MATCH(SMALL(COUNTIF($AM8:$BK8,"&lt;"&amp;IF(MATCH($AM8:$BK8,$AM8:$BK8,)=COLUMN($A:$Y),$AM8:$BK8,"яяя")),COLUMN(I7)),COUNTIF($AM8:$BK8,"&lt;"&amp;$AM8:$BK8),0)),"")</f>
        <v/>
      </c>
      <c r="BT8" s="7" t="str">
        <f t="array" ref="BT8">IFERROR(INDEX($AM8:$BK8,MATCH(SMALL(COUNTIF($AM8:$BK8,"&lt;"&amp;IF(MATCH($AM8:$BK8,$AM8:$BK8,)=COLUMN($A:$Y),$AM8:$BK8,"яяя")),COLUMN(J7)),COUNTIF($AM8:$BK8,"&lt;"&amp;$AM8:$BK8),0)),"")</f>
        <v/>
      </c>
      <c r="BU8" s="7" t="str">
        <f t="array" ref="BU8">IFERROR(INDEX($AM8:$BK8,MATCH(SMALL(COUNTIF($AM8:$BK8,"&lt;"&amp;IF(MATCH($AM8:$BK8,$AM8:$BK8,)=COLUMN($A:$Y),$AM8:$BK8,"яяя")),COLUMN(K7)),COUNTIF($AM8:$BK8,"&lt;"&amp;$AM8:$BK8),0)),"")</f>
        <v/>
      </c>
      <c r="BV8" s="7" t="str">
        <f t="array" ref="BV8">IFERROR(INDEX($AM8:$BK8,MATCH(SMALL(COUNTIF($AM8:$BK8,"&lt;"&amp;IF(MATCH($AM8:$BK8,$AM8:$BK8,)=COLUMN($A:$Y),$AM8:$BK8,"яяя")),COLUMN(L7)),COUNTIF($AM8:$BK8,"&lt;"&amp;$AM8:$BK8),0)),"")</f>
        <v/>
      </c>
      <c r="BW8" s="7" t="str">
        <f t="array" ref="BW8">IFERROR(INDEX($AM8:$BK8,MATCH(SMALL(COUNTIF($AM8:$BK8,"&lt;"&amp;IF(MATCH($AM8:$BK8,$AM8:$BK8,)=COLUMN($A:$Y),$AM8:$BK8,"яяя")),COLUMN(M7)),COUNTIF($AM8:$BK8,"&lt;"&amp;$AM8:$BK8),0)),"")</f>
        <v/>
      </c>
      <c r="BX8">
        <v>38</v>
      </c>
    </row>
    <row r="9" spans="1:83" ht="17.45" customHeight="1" x14ac:dyDescent="0.25">
      <c r="A9" t="s">
        <v>200</v>
      </c>
      <c r="B9">
        <v>320</v>
      </c>
      <c r="C9" t="s">
        <v>46</v>
      </c>
      <c r="D9" s="1" t="s">
        <v>47</v>
      </c>
      <c r="E9" t="s">
        <v>48</v>
      </c>
      <c r="F9" t="s">
        <v>49</v>
      </c>
      <c r="H9" t="s">
        <v>2</v>
      </c>
      <c r="I9" s="1" t="s">
        <v>3</v>
      </c>
      <c r="J9" t="s">
        <v>4</v>
      </c>
      <c r="K9" t="s">
        <v>50</v>
      </c>
      <c r="L9" s="12">
        <v>36</v>
      </c>
      <c r="M9" s="2" t="s">
        <v>51</v>
      </c>
      <c r="N9" s="3" t="str">
        <f t="shared" ref="N9:AK9" si="34">IFERROR(MID(M9,FIND("; ",M9)+2,FIND("; ",M9)*25),"")</f>
        <v/>
      </c>
      <c r="O9" s="3" t="str">
        <f t="shared" si="34"/>
        <v/>
      </c>
      <c r="P9" s="3" t="str">
        <f t="shared" si="34"/>
        <v/>
      </c>
      <c r="Q9" s="3" t="str">
        <f t="shared" si="34"/>
        <v/>
      </c>
      <c r="R9" s="3" t="str">
        <f t="shared" si="34"/>
        <v/>
      </c>
      <c r="S9" s="3" t="str">
        <f t="shared" si="34"/>
        <v/>
      </c>
      <c r="T9" s="3" t="str">
        <f t="shared" si="34"/>
        <v/>
      </c>
      <c r="U9" s="3" t="str">
        <f t="shared" si="34"/>
        <v/>
      </c>
      <c r="V9" s="3" t="str">
        <f t="shared" si="34"/>
        <v/>
      </c>
      <c r="W9" s="3" t="str">
        <f t="shared" si="34"/>
        <v/>
      </c>
      <c r="X9" s="3" t="str">
        <f t="shared" si="34"/>
        <v/>
      </c>
      <c r="Y9" s="3" t="str">
        <f t="shared" si="34"/>
        <v/>
      </c>
      <c r="Z9" s="3" t="str">
        <f t="shared" si="34"/>
        <v/>
      </c>
      <c r="AA9" s="3" t="str">
        <f t="shared" si="34"/>
        <v/>
      </c>
      <c r="AB9" s="3" t="str">
        <f t="shared" si="34"/>
        <v/>
      </c>
      <c r="AC9" s="3" t="str">
        <f t="shared" si="34"/>
        <v/>
      </c>
      <c r="AD9" s="3" t="str">
        <f t="shared" si="34"/>
        <v/>
      </c>
      <c r="AE9" s="3" t="str">
        <f t="shared" si="34"/>
        <v/>
      </c>
      <c r="AF9" s="3" t="str">
        <f t="shared" si="34"/>
        <v/>
      </c>
      <c r="AG9" s="3" t="str">
        <f t="shared" si="34"/>
        <v/>
      </c>
      <c r="AH9" s="3" t="str">
        <f t="shared" si="34"/>
        <v/>
      </c>
      <c r="AI9" s="3" t="str">
        <f t="shared" si="34"/>
        <v/>
      </c>
      <c r="AJ9" s="3" t="str">
        <f t="shared" si="34"/>
        <v/>
      </c>
      <c r="AK9" s="3" t="str">
        <f t="shared" si="34"/>
        <v/>
      </c>
      <c r="AL9" s="5" t="s">
        <v>238</v>
      </c>
      <c r="AM9" s="7" t="str">
        <f t="shared" si="4"/>
        <v>36_x000D_</v>
      </c>
      <c r="AN9" s="7" t="str">
        <f t="shared" si="5"/>
        <v/>
      </c>
      <c r="AO9" s="7" t="str">
        <f t="shared" si="6"/>
        <v/>
      </c>
      <c r="AP9" s="7" t="str">
        <f t="shared" si="7"/>
        <v/>
      </c>
      <c r="AQ9" s="7" t="str">
        <f t="shared" si="8"/>
        <v/>
      </c>
      <c r="AR9" s="7" t="str">
        <f t="shared" si="9"/>
        <v/>
      </c>
      <c r="AS9" s="7" t="str">
        <f t="shared" si="10"/>
        <v/>
      </c>
      <c r="AT9" s="7" t="str">
        <f t="shared" si="11"/>
        <v/>
      </c>
      <c r="AU9" s="7" t="str">
        <f t="shared" si="12"/>
        <v/>
      </c>
      <c r="AV9" s="7" t="str">
        <f t="shared" si="13"/>
        <v/>
      </c>
      <c r="AW9" s="7" t="str">
        <f t="shared" si="14"/>
        <v/>
      </c>
      <c r="AX9" s="7" t="str">
        <f t="shared" si="15"/>
        <v/>
      </c>
      <c r="AY9" s="7" t="str">
        <f t="shared" si="16"/>
        <v/>
      </c>
      <c r="AZ9" s="7" t="str">
        <f t="shared" si="17"/>
        <v/>
      </c>
      <c r="BA9" s="7" t="str">
        <f t="shared" si="18"/>
        <v/>
      </c>
      <c r="BB9" s="7" t="str">
        <f t="shared" si="19"/>
        <v/>
      </c>
      <c r="BC9" s="7" t="str">
        <f t="shared" si="20"/>
        <v/>
      </c>
      <c r="BD9" s="7" t="str">
        <f t="shared" si="21"/>
        <v/>
      </c>
      <c r="BE9" s="7" t="str">
        <f t="shared" si="22"/>
        <v/>
      </c>
      <c r="BF9" s="7" t="str">
        <f t="shared" si="23"/>
        <v/>
      </c>
      <c r="BG9" s="7" t="str">
        <f t="shared" si="24"/>
        <v/>
      </c>
      <c r="BH9" s="7" t="str">
        <f t="shared" si="25"/>
        <v/>
      </c>
      <c r="BI9" s="7" t="str">
        <f t="shared" si="26"/>
        <v/>
      </c>
      <c r="BJ9" s="7" t="str">
        <f t="shared" si="27"/>
        <v/>
      </c>
      <c r="BK9" s="7" t="str">
        <f t="shared" si="28"/>
        <v/>
      </c>
      <c r="BL9" s="7" t="str">
        <f t="array" ref="BL9">IFERROR(INDEX($AM9:$BK9,MATCH(SMALL(COUNTIF($AM9:$BK9,"&lt;"&amp;IF(MATCH($AM9:$BK9,$AM9:$BK9,)=COLUMN($A:$Y),$AM9:$BK9,"яяя")),COLUMN(B8)),COUNTIF($AM9:$BK9,"&lt;"&amp;$AM9:$BK9),0)),"")</f>
        <v>36_x000D_</v>
      </c>
      <c r="BM9" s="7" t="str">
        <f t="array" ref="BM9">IFERROR(INDEX($AM9:$BK9,MATCH(SMALL(COUNTIF($AM9:$BK9,"&lt;"&amp;IF(MATCH($AM9:$BK9,$AM9:$BK9,)=COLUMN($A:$Y),$AM9:$BK9,"яяя")),COLUMN(C8)),COUNTIF($AM9:$BK9,"&lt;"&amp;$AM9:$BK9),0)),"")</f>
        <v/>
      </c>
      <c r="BN9" s="7" t="str">
        <f t="array" ref="BN9">IFERROR(INDEX($AM9:$BK9,MATCH(SMALL(COUNTIF($AM9:$BK9,"&lt;"&amp;IF(MATCH($AM9:$BK9,$AM9:$BK9,)=COLUMN($A:$Y),$AM9:$BK9,"яяя")),COLUMN(D8)),COUNTIF($AM9:$BK9,"&lt;"&amp;$AM9:$BK9),0)),"")</f>
        <v/>
      </c>
      <c r="BO9" s="7" t="str">
        <f t="array" ref="BO9">IFERROR(INDEX($AM9:$BK9,MATCH(SMALL(COUNTIF($AM9:$BK9,"&lt;"&amp;IF(MATCH($AM9:$BK9,$AM9:$BK9,)=COLUMN($A:$Y),$AM9:$BK9,"яяя")),COLUMN(E8)),COUNTIF($AM9:$BK9,"&lt;"&amp;$AM9:$BK9),0)),"")</f>
        <v/>
      </c>
      <c r="BP9" s="7" t="str">
        <f t="array" ref="BP9">IFERROR(INDEX($AM9:$BK9,MATCH(SMALL(COUNTIF($AM9:$BK9,"&lt;"&amp;IF(MATCH($AM9:$BK9,$AM9:$BK9,)=COLUMN($A:$Y),$AM9:$BK9,"яяя")),COLUMN(F8)),COUNTIF($AM9:$BK9,"&lt;"&amp;$AM9:$BK9),0)),"")</f>
        <v/>
      </c>
      <c r="BQ9" s="7" t="str">
        <f t="array" ref="BQ9">IFERROR(INDEX($AM9:$BK9,MATCH(SMALL(COUNTIF($AM9:$BK9,"&lt;"&amp;IF(MATCH($AM9:$BK9,$AM9:$BK9,)=COLUMN($A:$Y),$AM9:$BK9,"яяя")),COLUMN(G8)),COUNTIF($AM9:$BK9,"&lt;"&amp;$AM9:$BK9),0)),"")</f>
        <v/>
      </c>
      <c r="BR9" s="7" t="str">
        <f t="array" ref="BR9">IFERROR(INDEX($AM9:$BK9,MATCH(SMALL(COUNTIF($AM9:$BK9,"&lt;"&amp;IF(MATCH($AM9:$BK9,$AM9:$BK9,)=COLUMN($A:$Y),$AM9:$BK9,"яяя")),COLUMN(H8)),COUNTIF($AM9:$BK9,"&lt;"&amp;$AM9:$BK9),0)),"")</f>
        <v/>
      </c>
      <c r="BS9" s="7" t="str">
        <f t="array" ref="BS9">IFERROR(INDEX($AM9:$BK9,MATCH(SMALL(COUNTIF($AM9:$BK9,"&lt;"&amp;IF(MATCH($AM9:$BK9,$AM9:$BK9,)=COLUMN($A:$Y),$AM9:$BK9,"яяя")),COLUMN(I8)),COUNTIF($AM9:$BK9,"&lt;"&amp;$AM9:$BK9),0)),"")</f>
        <v/>
      </c>
      <c r="BT9" s="7" t="str">
        <f t="array" ref="BT9">IFERROR(INDEX($AM9:$BK9,MATCH(SMALL(COUNTIF($AM9:$BK9,"&lt;"&amp;IF(MATCH($AM9:$BK9,$AM9:$BK9,)=COLUMN($A:$Y),$AM9:$BK9,"яяя")),COLUMN(J8)),COUNTIF($AM9:$BK9,"&lt;"&amp;$AM9:$BK9),0)),"")</f>
        <v/>
      </c>
      <c r="BU9" s="7" t="str">
        <f t="array" ref="BU9">IFERROR(INDEX($AM9:$BK9,MATCH(SMALL(COUNTIF($AM9:$BK9,"&lt;"&amp;IF(MATCH($AM9:$BK9,$AM9:$BK9,)=COLUMN($A:$Y),$AM9:$BK9,"яяя")),COLUMN(K8)),COUNTIF($AM9:$BK9,"&lt;"&amp;$AM9:$BK9),0)),"")</f>
        <v/>
      </c>
      <c r="BV9" s="7" t="str">
        <f t="array" ref="BV9">IFERROR(INDEX($AM9:$BK9,MATCH(SMALL(COUNTIF($AM9:$BK9,"&lt;"&amp;IF(MATCH($AM9:$BK9,$AM9:$BK9,)=COLUMN($A:$Y),$AM9:$BK9,"яяя")),COLUMN(L8)),COUNTIF($AM9:$BK9,"&lt;"&amp;$AM9:$BK9),0)),"")</f>
        <v/>
      </c>
      <c r="BW9" s="7" t="str">
        <f t="array" ref="BW9">IFERROR(INDEX($AM9:$BK9,MATCH(SMALL(COUNTIF($AM9:$BK9,"&lt;"&amp;IF(MATCH($AM9:$BK9,$AM9:$BK9,)=COLUMN($A:$Y),$AM9:$BK9,"яяя")),COLUMN(M8)),COUNTIF($AM9:$BK9,"&lt;"&amp;$AM9:$BK9),0)),"")</f>
        <v/>
      </c>
      <c r="BX9">
        <v>36</v>
      </c>
    </row>
    <row r="10" spans="1:83" ht="17.45" customHeight="1" x14ac:dyDescent="0.25">
      <c r="A10" t="s">
        <v>201</v>
      </c>
      <c r="B10">
        <v>320</v>
      </c>
      <c r="C10" t="s">
        <v>52</v>
      </c>
      <c r="D10" s="1" t="s">
        <v>53</v>
      </c>
      <c r="E10" t="s">
        <v>1</v>
      </c>
      <c r="F10" t="s">
        <v>54</v>
      </c>
      <c r="H10" t="s">
        <v>2</v>
      </c>
      <c r="I10" s="1" t="s">
        <v>3</v>
      </c>
      <c r="J10" t="s">
        <v>4</v>
      </c>
      <c r="K10" t="s">
        <v>10</v>
      </c>
      <c r="L10" s="13" t="s">
        <v>18</v>
      </c>
      <c r="M10" s="2" t="s">
        <v>19</v>
      </c>
      <c r="N10" s="3" t="str">
        <f t="shared" ref="N10:AK10" si="35">IFERROR(MID(M10,FIND("; ",M10)+2,FIND("; ",M10)*25),"")</f>
        <v>38</v>
      </c>
      <c r="O10" s="3" t="str">
        <f t="shared" si="35"/>
        <v/>
      </c>
      <c r="P10" s="3" t="str">
        <f t="shared" si="35"/>
        <v/>
      </c>
      <c r="Q10" s="3" t="str">
        <f t="shared" si="35"/>
        <v/>
      </c>
      <c r="R10" s="3" t="str">
        <f t="shared" si="35"/>
        <v/>
      </c>
      <c r="S10" s="3" t="str">
        <f t="shared" si="35"/>
        <v/>
      </c>
      <c r="T10" s="3" t="str">
        <f t="shared" si="35"/>
        <v/>
      </c>
      <c r="U10" s="3" t="str">
        <f t="shared" si="35"/>
        <v/>
      </c>
      <c r="V10" s="3" t="str">
        <f t="shared" si="35"/>
        <v/>
      </c>
      <c r="W10" s="3" t="str">
        <f t="shared" si="35"/>
        <v/>
      </c>
      <c r="X10" s="3" t="str">
        <f t="shared" si="35"/>
        <v/>
      </c>
      <c r="Y10" s="3" t="str">
        <f t="shared" si="35"/>
        <v/>
      </c>
      <c r="Z10" s="3" t="str">
        <f t="shared" si="35"/>
        <v/>
      </c>
      <c r="AA10" s="3" t="str">
        <f t="shared" si="35"/>
        <v/>
      </c>
      <c r="AB10" s="3" t="str">
        <f t="shared" si="35"/>
        <v/>
      </c>
      <c r="AC10" s="3" t="str">
        <f t="shared" si="35"/>
        <v/>
      </c>
      <c r="AD10" s="3" t="str">
        <f t="shared" si="35"/>
        <v/>
      </c>
      <c r="AE10" s="3" t="str">
        <f t="shared" si="35"/>
        <v/>
      </c>
      <c r="AF10" s="3" t="str">
        <f t="shared" si="35"/>
        <v/>
      </c>
      <c r="AG10" s="3" t="str">
        <f t="shared" si="35"/>
        <v/>
      </c>
      <c r="AH10" s="3" t="str">
        <f t="shared" si="35"/>
        <v/>
      </c>
      <c r="AI10" s="3" t="str">
        <f t="shared" si="35"/>
        <v/>
      </c>
      <c r="AJ10" s="3" t="str">
        <f t="shared" si="35"/>
        <v/>
      </c>
      <c r="AK10" s="3" t="str">
        <f t="shared" si="35"/>
        <v/>
      </c>
      <c r="AL10" s="5" t="s">
        <v>238</v>
      </c>
      <c r="AM10" s="7" t="str">
        <f t="shared" si="4"/>
        <v>38_x000D_</v>
      </c>
      <c r="AN10" s="7" t="str">
        <f t="shared" si="5"/>
        <v>38_x000D_</v>
      </c>
      <c r="AO10" s="7" t="str">
        <f t="shared" si="6"/>
        <v/>
      </c>
      <c r="AP10" s="7" t="str">
        <f t="shared" si="7"/>
        <v/>
      </c>
      <c r="AQ10" s="7" t="str">
        <f t="shared" si="8"/>
        <v/>
      </c>
      <c r="AR10" s="7" t="str">
        <f t="shared" si="9"/>
        <v/>
      </c>
      <c r="AS10" s="7" t="str">
        <f t="shared" si="10"/>
        <v/>
      </c>
      <c r="AT10" s="7" t="str">
        <f t="shared" si="11"/>
        <v/>
      </c>
      <c r="AU10" s="7" t="str">
        <f t="shared" si="12"/>
        <v/>
      </c>
      <c r="AV10" s="7" t="str">
        <f t="shared" si="13"/>
        <v/>
      </c>
      <c r="AW10" s="7" t="str">
        <f t="shared" si="14"/>
        <v/>
      </c>
      <c r="AX10" s="7" t="str">
        <f t="shared" si="15"/>
        <v/>
      </c>
      <c r="AY10" s="7" t="str">
        <f t="shared" si="16"/>
        <v/>
      </c>
      <c r="AZ10" s="7" t="str">
        <f t="shared" si="17"/>
        <v/>
      </c>
      <c r="BA10" s="7" t="str">
        <f t="shared" si="18"/>
        <v/>
      </c>
      <c r="BB10" s="7" t="str">
        <f t="shared" si="19"/>
        <v/>
      </c>
      <c r="BC10" s="7" t="str">
        <f t="shared" si="20"/>
        <v/>
      </c>
      <c r="BD10" s="7" t="str">
        <f t="shared" si="21"/>
        <v/>
      </c>
      <c r="BE10" s="7" t="str">
        <f t="shared" si="22"/>
        <v/>
      </c>
      <c r="BF10" s="7" t="str">
        <f t="shared" si="23"/>
        <v/>
      </c>
      <c r="BG10" s="7" t="str">
        <f t="shared" si="24"/>
        <v/>
      </c>
      <c r="BH10" s="7" t="str">
        <f t="shared" si="25"/>
        <v/>
      </c>
      <c r="BI10" s="7" t="str">
        <f t="shared" si="26"/>
        <v/>
      </c>
      <c r="BJ10" s="7" t="str">
        <f t="shared" si="27"/>
        <v/>
      </c>
      <c r="BK10" s="7" t="str">
        <f t="shared" si="28"/>
        <v/>
      </c>
      <c r="BL10" s="7" t="str">
        <f t="array" ref="BL10">IFERROR(INDEX($AM10:$BK10,MATCH(SMALL(COUNTIF($AM10:$BK10,"&lt;"&amp;IF(MATCH($AM10:$BK10,$AM10:$BK10,)=COLUMN($A:$Y),$AM10:$BK10,"яяя")),COLUMN(B9)),COUNTIF($AM10:$BK10,"&lt;"&amp;$AM10:$BK10),0)),"")</f>
        <v>38_x000D_</v>
      </c>
      <c r="BM10" s="7" t="str">
        <f t="array" ref="BM10">IFERROR(INDEX($AM10:$BK10,MATCH(SMALL(COUNTIF($AM10:$BK10,"&lt;"&amp;IF(MATCH($AM10:$BK10,$AM10:$BK10,)=COLUMN($A:$Y),$AM10:$BK10,"яяя")),COLUMN(C9)),COUNTIF($AM10:$BK10,"&lt;"&amp;$AM10:$BK10),0)),"")</f>
        <v/>
      </c>
      <c r="BN10" s="7" t="str">
        <f t="array" ref="BN10">IFERROR(INDEX($AM10:$BK10,MATCH(SMALL(COUNTIF($AM10:$BK10,"&lt;"&amp;IF(MATCH($AM10:$BK10,$AM10:$BK10,)=COLUMN($A:$Y),$AM10:$BK10,"яяя")),COLUMN(D9)),COUNTIF($AM10:$BK10,"&lt;"&amp;$AM10:$BK10),0)),"")</f>
        <v/>
      </c>
      <c r="BO10" s="7" t="str">
        <f t="array" ref="BO10">IFERROR(INDEX($AM10:$BK10,MATCH(SMALL(COUNTIF($AM10:$BK10,"&lt;"&amp;IF(MATCH($AM10:$BK10,$AM10:$BK10,)=COLUMN($A:$Y),$AM10:$BK10,"яяя")),COLUMN(E9)),COUNTIF($AM10:$BK10,"&lt;"&amp;$AM10:$BK10),0)),"")</f>
        <v/>
      </c>
      <c r="BP10" s="7" t="str">
        <f t="array" ref="BP10">IFERROR(INDEX($AM10:$BK10,MATCH(SMALL(COUNTIF($AM10:$BK10,"&lt;"&amp;IF(MATCH($AM10:$BK10,$AM10:$BK10,)=COLUMN($A:$Y),$AM10:$BK10,"яяя")),COLUMN(F9)),COUNTIF($AM10:$BK10,"&lt;"&amp;$AM10:$BK10),0)),"")</f>
        <v/>
      </c>
      <c r="BQ10" s="7" t="str">
        <f t="array" ref="BQ10">IFERROR(INDEX($AM10:$BK10,MATCH(SMALL(COUNTIF($AM10:$BK10,"&lt;"&amp;IF(MATCH($AM10:$BK10,$AM10:$BK10,)=COLUMN($A:$Y),$AM10:$BK10,"яяя")),COLUMN(G9)),COUNTIF($AM10:$BK10,"&lt;"&amp;$AM10:$BK10),0)),"")</f>
        <v/>
      </c>
      <c r="BR10" s="7" t="str">
        <f t="array" ref="BR10">IFERROR(INDEX($AM10:$BK10,MATCH(SMALL(COUNTIF($AM10:$BK10,"&lt;"&amp;IF(MATCH($AM10:$BK10,$AM10:$BK10,)=COLUMN($A:$Y),$AM10:$BK10,"яяя")),COLUMN(H9)),COUNTIF($AM10:$BK10,"&lt;"&amp;$AM10:$BK10),0)),"")</f>
        <v/>
      </c>
      <c r="BS10" s="7" t="str">
        <f t="array" ref="BS10">IFERROR(INDEX($AM10:$BK10,MATCH(SMALL(COUNTIF($AM10:$BK10,"&lt;"&amp;IF(MATCH($AM10:$BK10,$AM10:$BK10,)=COLUMN($A:$Y),$AM10:$BK10,"яяя")),COLUMN(I9)),COUNTIF($AM10:$BK10,"&lt;"&amp;$AM10:$BK10),0)),"")</f>
        <v/>
      </c>
      <c r="BT10" s="7" t="str">
        <f t="array" ref="BT10">IFERROR(INDEX($AM10:$BK10,MATCH(SMALL(COUNTIF($AM10:$BK10,"&lt;"&amp;IF(MATCH($AM10:$BK10,$AM10:$BK10,)=COLUMN($A:$Y),$AM10:$BK10,"яяя")),COLUMN(J9)),COUNTIF($AM10:$BK10,"&lt;"&amp;$AM10:$BK10),0)),"")</f>
        <v/>
      </c>
      <c r="BU10" s="7" t="str">
        <f t="array" ref="BU10">IFERROR(INDEX($AM10:$BK10,MATCH(SMALL(COUNTIF($AM10:$BK10,"&lt;"&amp;IF(MATCH($AM10:$BK10,$AM10:$BK10,)=COLUMN($A:$Y),$AM10:$BK10,"яяя")),COLUMN(K9)),COUNTIF($AM10:$BK10,"&lt;"&amp;$AM10:$BK10),0)),"")</f>
        <v/>
      </c>
      <c r="BV10" s="7" t="str">
        <f t="array" ref="BV10">IFERROR(INDEX($AM10:$BK10,MATCH(SMALL(COUNTIF($AM10:$BK10,"&lt;"&amp;IF(MATCH($AM10:$BK10,$AM10:$BK10,)=COLUMN($A:$Y),$AM10:$BK10,"яяя")),COLUMN(L9)),COUNTIF($AM10:$BK10,"&lt;"&amp;$AM10:$BK10),0)),"")</f>
        <v/>
      </c>
      <c r="BW10" s="7" t="str">
        <f t="array" ref="BW10">IFERROR(INDEX($AM10:$BK10,MATCH(SMALL(COUNTIF($AM10:$BK10,"&lt;"&amp;IF(MATCH($AM10:$BK10,$AM10:$BK10,)=COLUMN($A:$Y),$AM10:$BK10,"яяя")),COLUMN(M9)),COUNTIF($AM10:$BK10,"&lt;"&amp;$AM10:$BK10),0)),"")</f>
        <v/>
      </c>
      <c r="BX10">
        <v>38</v>
      </c>
    </row>
    <row r="11" spans="1:83" ht="17.45" customHeight="1" x14ac:dyDescent="0.25">
      <c r="A11" t="s">
        <v>202</v>
      </c>
      <c r="B11">
        <v>520</v>
      </c>
      <c r="C11" t="s">
        <v>55</v>
      </c>
      <c r="D11" s="1" t="s">
        <v>56</v>
      </c>
      <c r="E11" t="s">
        <v>48</v>
      </c>
      <c r="F11" t="s">
        <v>57</v>
      </c>
      <c r="H11" t="s">
        <v>2</v>
      </c>
      <c r="I11" s="1" t="s">
        <v>58</v>
      </c>
      <c r="J11" t="s">
        <v>59</v>
      </c>
      <c r="K11" t="s">
        <v>50</v>
      </c>
      <c r="L11" s="12" t="s">
        <v>60</v>
      </c>
      <c r="M11" s="2" t="s">
        <v>60</v>
      </c>
      <c r="N11" s="3" t="str">
        <f t="shared" ref="N11:AK11" si="36">IFERROR(MID(M11,FIND("; ",M11)+2,FIND("; ",M11)*25),"")</f>
        <v/>
      </c>
      <c r="O11" s="3" t="str">
        <f t="shared" si="36"/>
        <v/>
      </c>
      <c r="P11" s="3" t="str">
        <f t="shared" si="36"/>
        <v/>
      </c>
      <c r="Q11" s="3" t="str">
        <f t="shared" si="36"/>
        <v/>
      </c>
      <c r="R11" s="3" t="str">
        <f t="shared" si="36"/>
        <v/>
      </c>
      <c r="S11" s="3" t="str">
        <f t="shared" si="36"/>
        <v/>
      </c>
      <c r="T11" s="3" t="str">
        <f t="shared" si="36"/>
        <v/>
      </c>
      <c r="U11" s="3" t="str">
        <f t="shared" si="36"/>
        <v/>
      </c>
      <c r="V11" s="3" t="str">
        <f t="shared" si="36"/>
        <v/>
      </c>
      <c r="W11" s="3" t="str">
        <f t="shared" si="36"/>
        <v/>
      </c>
      <c r="X11" s="3" t="str">
        <f t="shared" si="36"/>
        <v/>
      </c>
      <c r="Y11" s="3" t="str">
        <f t="shared" si="36"/>
        <v/>
      </c>
      <c r="Z11" s="3" t="str">
        <f t="shared" si="36"/>
        <v/>
      </c>
      <c r="AA11" s="3" t="str">
        <f t="shared" si="36"/>
        <v/>
      </c>
      <c r="AB11" s="3" t="str">
        <f t="shared" si="36"/>
        <v/>
      </c>
      <c r="AC11" s="3" t="str">
        <f t="shared" si="36"/>
        <v/>
      </c>
      <c r="AD11" s="3" t="str">
        <f t="shared" si="36"/>
        <v/>
      </c>
      <c r="AE11" s="3" t="str">
        <f t="shared" si="36"/>
        <v/>
      </c>
      <c r="AF11" s="3" t="str">
        <f t="shared" si="36"/>
        <v/>
      </c>
      <c r="AG11" s="3" t="str">
        <f t="shared" si="36"/>
        <v/>
      </c>
      <c r="AH11" s="3" t="str">
        <f t="shared" si="36"/>
        <v/>
      </c>
      <c r="AI11" s="3" t="str">
        <f t="shared" si="36"/>
        <v/>
      </c>
      <c r="AJ11" s="3" t="str">
        <f t="shared" si="36"/>
        <v/>
      </c>
      <c r="AK11" s="3" t="str">
        <f t="shared" si="36"/>
        <v/>
      </c>
      <c r="AL11" s="5" t="s">
        <v>238</v>
      </c>
      <c r="AM11" s="7" t="str">
        <f t="shared" si="4"/>
        <v>M_x000D_</v>
      </c>
      <c r="AN11" s="7" t="str">
        <f t="shared" si="5"/>
        <v/>
      </c>
      <c r="AO11" s="7" t="str">
        <f t="shared" si="6"/>
        <v/>
      </c>
      <c r="AP11" s="7" t="str">
        <f t="shared" si="7"/>
        <v/>
      </c>
      <c r="AQ11" s="7" t="str">
        <f t="shared" si="8"/>
        <v/>
      </c>
      <c r="AR11" s="7" t="str">
        <f t="shared" si="9"/>
        <v/>
      </c>
      <c r="AS11" s="7" t="str">
        <f t="shared" si="10"/>
        <v/>
      </c>
      <c r="AT11" s="7" t="str">
        <f t="shared" si="11"/>
        <v/>
      </c>
      <c r="AU11" s="7" t="str">
        <f t="shared" si="12"/>
        <v/>
      </c>
      <c r="AV11" s="7" t="str">
        <f t="shared" si="13"/>
        <v/>
      </c>
      <c r="AW11" s="7" t="str">
        <f t="shared" si="14"/>
        <v/>
      </c>
      <c r="AX11" s="7" t="str">
        <f t="shared" si="15"/>
        <v/>
      </c>
      <c r="AY11" s="7" t="str">
        <f t="shared" si="16"/>
        <v/>
      </c>
      <c r="AZ11" s="7" t="str">
        <f t="shared" si="17"/>
        <v/>
      </c>
      <c r="BA11" s="7" t="str">
        <f t="shared" si="18"/>
        <v/>
      </c>
      <c r="BB11" s="7" t="str">
        <f t="shared" si="19"/>
        <v/>
      </c>
      <c r="BC11" s="7" t="str">
        <f t="shared" si="20"/>
        <v/>
      </c>
      <c r="BD11" s="7" t="str">
        <f t="shared" si="21"/>
        <v/>
      </c>
      <c r="BE11" s="7" t="str">
        <f t="shared" si="22"/>
        <v/>
      </c>
      <c r="BF11" s="7" t="str">
        <f t="shared" si="23"/>
        <v/>
      </c>
      <c r="BG11" s="7" t="str">
        <f t="shared" si="24"/>
        <v/>
      </c>
      <c r="BH11" s="7" t="str">
        <f t="shared" si="25"/>
        <v/>
      </c>
      <c r="BI11" s="7" t="str">
        <f t="shared" si="26"/>
        <v/>
      </c>
      <c r="BJ11" s="7" t="str">
        <f t="shared" si="27"/>
        <v/>
      </c>
      <c r="BK11" s="7" t="str">
        <f t="shared" si="28"/>
        <v/>
      </c>
      <c r="BL11" s="7" t="str">
        <f t="array" ref="BL11">IFERROR(INDEX($AM11:$BK11,MATCH(SMALL(COUNTIF($AM11:$BK11,"&lt;"&amp;IF(MATCH($AM11:$BK11,$AM11:$BK11,)=COLUMN($A:$Y),$AM11:$BK11,"яяя")),COLUMN(B10)),COUNTIF($AM11:$BK11,"&lt;"&amp;$AM11:$BK11),0)),"")</f>
        <v>M_x000D_</v>
      </c>
      <c r="BM11" s="7" t="str">
        <f t="array" ref="BM11">IFERROR(INDEX($AM11:$BK11,MATCH(SMALL(COUNTIF($AM11:$BK11,"&lt;"&amp;IF(MATCH($AM11:$BK11,$AM11:$BK11,)=COLUMN($A:$Y),$AM11:$BK11,"яяя")),COLUMN(C10)),COUNTIF($AM11:$BK11,"&lt;"&amp;$AM11:$BK11),0)),"")</f>
        <v/>
      </c>
      <c r="BN11" s="7" t="str">
        <f t="array" ref="BN11">IFERROR(INDEX($AM11:$BK11,MATCH(SMALL(COUNTIF($AM11:$BK11,"&lt;"&amp;IF(MATCH($AM11:$BK11,$AM11:$BK11,)=COLUMN($A:$Y),$AM11:$BK11,"яяя")),COLUMN(D10)),COUNTIF($AM11:$BK11,"&lt;"&amp;$AM11:$BK11),0)),"")</f>
        <v/>
      </c>
      <c r="BO11" s="7" t="str">
        <f t="array" ref="BO11">IFERROR(INDEX($AM11:$BK11,MATCH(SMALL(COUNTIF($AM11:$BK11,"&lt;"&amp;IF(MATCH($AM11:$BK11,$AM11:$BK11,)=COLUMN($A:$Y),$AM11:$BK11,"яяя")),COLUMN(E10)),COUNTIF($AM11:$BK11,"&lt;"&amp;$AM11:$BK11),0)),"")</f>
        <v/>
      </c>
      <c r="BP11" s="7" t="str">
        <f t="array" ref="BP11">IFERROR(INDEX($AM11:$BK11,MATCH(SMALL(COUNTIF($AM11:$BK11,"&lt;"&amp;IF(MATCH($AM11:$BK11,$AM11:$BK11,)=COLUMN($A:$Y),$AM11:$BK11,"яяя")),COLUMN(F10)),COUNTIF($AM11:$BK11,"&lt;"&amp;$AM11:$BK11),0)),"")</f>
        <v/>
      </c>
      <c r="BQ11" s="7" t="str">
        <f t="array" ref="BQ11">IFERROR(INDEX($AM11:$BK11,MATCH(SMALL(COUNTIF($AM11:$BK11,"&lt;"&amp;IF(MATCH($AM11:$BK11,$AM11:$BK11,)=COLUMN($A:$Y),$AM11:$BK11,"яяя")),COLUMN(G10)),COUNTIF($AM11:$BK11,"&lt;"&amp;$AM11:$BK11),0)),"")</f>
        <v/>
      </c>
      <c r="BR11" s="7" t="str">
        <f t="array" ref="BR11">IFERROR(INDEX($AM11:$BK11,MATCH(SMALL(COUNTIF($AM11:$BK11,"&lt;"&amp;IF(MATCH($AM11:$BK11,$AM11:$BK11,)=COLUMN($A:$Y),$AM11:$BK11,"яяя")),COLUMN(H10)),COUNTIF($AM11:$BK11,"&lt;"&amp;$AM11:$BK11),0)),"")</f>
        <v/>
      </c>
      <c r="BS11" s="7" t="str">
        <f t="array" ref="BS11">IFERROR(INDEX($AM11:$BK11,MATCH(SMALL(COUNTIF($AM11:$BK11,"&lt;"&amp;IF(MATCH($AM11:$BK11,$AM11:$BK11,)=COLUMN($A:$Y),$AM11:$BK11,"яяя")),COLUMN(I10)),COUNTIF($AM11:$BK11,"&lt;"&amp;$AM11:$BK11),0)),"")</f>
        <v/>
      </c>
      <c r="BT11" s="7" t="str">
        <f t="array" ref="BT11">IFERROR(INDEX($AM11:$BK11,MATCH(SMALL(COUNTIF($AM11:$BK11,"&lt;"&amp;IF(MATCH($AM11:$BK11,$AM11:$BK11,)=COLUMN($A:$Y),$AM11:$BK11,"яяя")),COLUMN(J10)),COUNTIF($AM11:$BK11,"&lt;"&amp;$AM11:$BK11),0)),"")</f>
        <v/>
      </c>
      <c r="BU11" s="7" t="str">
        <f t="array" ref="BU11">IFERROR(INDEX($AM11:$BK11,MATCH(SMALL(COUNTIF($AM11:$BK11,"&lt;"&amp;IF(MATCH($AM11:$BK11,$AM11:$BK11,)=COLUMN($A:$Y),$AM11:$BK11,"яяя")),COLUMN(K10)),COUNTIF($AM11:$BK11,"&lt;"&amp;$AM11:$BK11),0)),"")</f>
        <v/>
      </c>
      <c r="BV11" s="7" t="str">
        <f t="array" ref="BV11">IFERROR(INDEX($AM11:$BK11,MATCH(SMALL(COUNTIF($AM11:$BK11,"&lt;"&amp;IF(MATCH($AM11:$BK11,$AM11:$BK11,)=COLUMN($A:$Y),$AM11:$BK11,"яяя")),COLUMN(L10)),COUNTIF($AM11:$BK11,"&lt;"&amp;$AM11:$BK11),0)),"")</f>
        <v/>
      </c>
      <c r="BW11" s="7" t="str">
        <f t="array" ref="BW11">IFERROR(INDEX($AM11:$BK11,MATCH(SMALL(COUNTIF($AM11:$BK11,"&lt;"&amp;IF(MATCH($AM11:$BK11,$AM11:$BK11,)=COLUMN($A:$Y),$AM11:$BK11,"яяя")),COLUMN(M10)),COUNTIF($AM11:$BK11,"&lt;"&amp;$AM11:$BK11),0)),"")</f>
        <v/>
      </c>
    </row>
    <row r="12" spans="1:83" ht="17.45" customHeight="1" x14ac:dyDescent="0.25">
      <c r="A12" t="s">
        <v>203</v>
      </c>
      <c r="B12">
        <v>320</v>
      </c>
      <c r="C12" t="s">
        <v>61</v>
      </c>
      <c r="D12" s="1" t="s">
        <v>13</v>
      </c>
      <c r="E12" t="s">
        <v>1</v>
      </c>
      <c r="F12" t="s">
        <v>62</v>
      </c>
      <c r="H12" t="s">
        <v>2</v>
      </c>
      <c r="I12" s="1" t="s">
        <v>16</v>
      </c>
      <c r="J12" t="s">
        <v>17</v>
      </c>
      <c r="K12" t="s">
        <v>10</v>
      </c>
      <c r="L12" s="12">
        <v>38</v>
      </c>
      <c r="M12" s="2" t="s">
        <v>9</v>
      </c>
      <c r="N12" s="3" t="str">
        <f t="shared" ref="N12:AK12" si="37">IFERROR(MID(M12,FIND("; ",M12)+2,FIND("; ",M12)*25),"")</f>
        <v/>
      </c>
      <c r="O12" s="3" t="str">
        <f t="shared" si="37"/>
        <v/>
      </c>
      <c r="P12" s="3" t="str">
        <f t="shared" si="37"/>
        <v/>
      </c>
      <c r="Q12" s="3" t="str">
        <f t="shared" si="37"/>
        <v/>
      </c>
      <c r="R12" s="3" t="str">
        <f t="shared" si="37"/>
        <v/>
      </c>
      <c r="S12" s="3" t="str">
        <f t="shared" si="37"/>
        <v/>
      </c>
      <c r="T12" s="3" t="str">
        <f t="shared" si="37"/>
        <v/>
      </c>
      <c r="U12" s="3" t="str">
        <f t="shared" si="37"/>
        <v/>
      </c>
      <c r="V12" s="3" t="str">
        <f t="shared" si="37"/>
        <v/>
      </c>
      <c r="W12" s="3" t="str">
        <f t="shared" si="37"/>
        <v/>
      </c>
      <c r="X12" s="3" t="str">
        <f t="shared" si="37"/>
        <v/>
      </c>
      <c r="Y12" s="3" t="str">
        <f t="shared" si="37"/>
        <v/>
      </c>
      <c r="Z12" s="3" t="str">
        <f t="shared" si="37"/>
        <v/>
      </c>
      <c r="AA12" s="3" t="str">
        <f t="shared" si="37"/>
        <v/>
      </c>
      <c r="AB12" s="3" t="str">
        <f t="shared" si="37"/>
        <v/>
      </c>
      <c r="AC12" s="3" t="str">
        <f t="shared" si="37"/>
        <v/>
      </c>
      <c r="AD12" s="3" t="str">
        <f t="shared" si="37"/>
        <v/>
      </c>
      <c r="AE12" s="3" t="str">
        <f t="shared" si="37"/>
        <v/>
      </c>
      <c r="AF12" s="3" t="str">
        <f t="shared" si="37"/>
        <v/>
      </c>
      <c r="AG12" s="3" t="str">
        <f t="shared" si="37"/>
        <v/>
      </c>
      <c r="AH12" s="3" t="str">
        <f t="shared" si="37"/>
        <v/>
      </c>
      <c r="AI12" s="3" t="str">
        <f t="shared" si="37"/>
        <v/>
      </c>
      <c r="AJ12" s="3" t="str">
        <f t="shared" si="37"/>
        <v/>
      </c>
      <c r="AK12" s="3" t="str">
        <f t="shared" si="37"/>
        <v/>
      </c>
      <c r="AL12" s="5" t="s">
        <v>238</v>
      </c>
      <c r="AM12" s="7" t="str">
        <f t="shared" si="4"/>
        <v>38_x000D_</v>
      </c>
      <c r="AN12" s="7" t="str">
        <f t="shared" si="5"/>
        <v/>
      </c>
      <c r="AO12" s="7" t="str">
        <f t="shared" si="6"/>
        <v/>
      </c>
      <c r="AP12" s="7" t="str">
        <f t="shared" si="7"/>
        <v/>
      </c>
      <c r="AQ12" s="7" t="str">
        <f t="shared" si="8"/>
        <v/>
      </c>
      <c r="AR12" s="7" t="str">
        <f t="shared" si="9"/>
        <v/>
      </c>
      <c r="AS12" s="7" t="str">
        <f t="shared" si="10"/>
        <v/>
      </c>
      <c r="AT12" s="7" t="str">
        <f t="shared" si="11"/>
        <v/>
      </c>
      <c r="AU12" s="7" t="str">
        <f t="shared" si="12"/>
        <v/>
      </c>
      <c r="AV12" s="7" t="str">
        <f t="shared" si="13"/>
        <v/>
      </c>
      <c r="AW12" s="7" t="str">
        <f t="shared" si="14"/>
        <v/>
      </c>
      <c r="AX12" s="7" t="str">
        <f t="shared" si="15"/>
        <v/>
      </c>
      <c r="AY12" s="7" t="str">
        <f t="shared" si="16"/>
        <v/>
      </c>
      <c r="AZ12" s="7" t="str">
        <f t="shared" si="17"/>
        <v/>
      </c>
      <c r="BA12" s="7" t="str">
        <f t="shared" si="18"/>
        <v/>
      </c>
      <c r="BB12" s="7" t="str">
        <f t="shared" si="19"/>
        <v/>
      </c>
      <c r="BC12" s="7" t="str">
        <f t="shared" si="20"/>
        <v/>
      </c>
      <c r="BD12" s="7" t="str">
        <f t="shared" si="21"/>
        <v/>
      </c>
      <c r="BE12" s="7" t="str">
        <f t="shared" si="22"/>
        <v/>
      </c>
      <c r="BF12" s="7" t="str">
        <f t="shared" si="23"/>
        <v/>
      </c>
      <c r="BG12" s="7" t="str">
        <f t="shared" si="24"/>
        <v/>
      </c>
      <c r="BH12" s="7" t="str">
        <f t="shared" si="25"/>
        <v/>
      </c>
      <c r="BI12" s="7" t="str">
        <f t="shared" si="26"/>
        <v/>
      </c>
      <c r="BJ12" s="7" t="str">
        <f t="shared" si="27"/>
        <v/>
      </c>
      <c r="BK12" s="7" t="str">
        <f t="shared" si="28"/>
        <v/>
      </c>
      <c r="BL12" s="7" t="str">
        <f t="array" ref="BL12">IFERROR(INDEX($AM12:$BK12,MATCH(SMALL(COUNTIF($AM12:$BK12,"&lt;"&amp;IF(MATCH($AM12:$BK12,$AM12:$BK12,)=COLUMN($A:$Y),$AM12:$BK12,"яяя")),COLUMN(B11)),COUNTIF($AM12:$BK12,"&lt;"&amp;$AM12:$BK12),0)),"")</f>
        <v>38_x000D_</v>
      </c>
      <c r="BM12" s="7" t="str">
        <f t="array" ref="BM12">IFERROR(INDEX($AM12:$BK12,MATCH(SMALL(COUNTIF($AM12:$BK12,"&lt;"&amp;IF(MATCH($AM12:$BK12,$AM12:$BK12,)=COLUMN($A:$Y),$AM12:$BK12,"яяя")),COLUMN(C11)),COUNTIF($AM12:$BK12,"&lt;"&amp;$AM12:$BK12),0)),"")</f>
        <v/>
      </c>
      <c r="BN12" s="7" t="str">
        <f t="array" ref="BN12">IFERROR(INDEX($AM12:$BK12,MATCH(SMALL(COUNTIF($AM12:$BK12,"&lt;"&amp;IF(MATCH($AM12:$BK12,$AM12:$BK12,)=COLUMN($A:$Y),$AM12:$BK12,"яяя")),COLUMN(D11)),COUNTIF($AM12:$BK12,"&lt;"&amp;$AM12:$BK12),0)),"")</f>
        <v/>
      </c>
      <c r="BO12" s="7" t="str">
        <f t="array" ref="BO12">IFERROR(INDEX($AM12:$BK12,MATCH(SMALL(COUNTIF($AM12:$BK12,"&lt;"&amp;IF(MATCH($AM12:$BK12,$AM12:$BK12,)=COLUMN($A:$Y),$AM12:$BK12,"яяя")),COLUMN(E11)),COUNTIF($AM12:$BK12,"&lt;"&amp;$AM12:$BK12),0)),"")</f>
        <v/>
      </c>
      <c r="BP12" s="7" t="str">
        <f t="array" ref="BP12">IFERROR(INDEX($AM12:$BK12,MATCH(SMALL(COUNTIF($AM12:$BK12,"&lt;"&amp;IF(MATCH($AM12:$BK12,$AM12:$BK12,)=COLUMN($A:$Y),$AM12:$BK12,"яяя")),COLUMN(F11)),COUNTIF($AM12:$BK12,"&lt;"&amp;$AM12:$BK12),0)),"")</f>
        <v/>
      </c>
      <c r="BQ12" s="7" t="str">
        <f t="array" ref="BQ12">IFERROR(INDEX($AM12:$BK12,MATCH(SMALL(COUNTIF($AM12:$BK12,"&lt;"&amp;IF(MATCH($AM12:$BK12,$AM12:$BK12,)=COLUMN($A:$Y),$AM12:$BK12,"яяя")),COLUMN(G11)),COUNTIF($AM12:$BK12,"&lt;"&amp;$AM12:$BK12),0)),"")</f>
        <v/>
      </c>
      <c r="BR12" s="7" t="str">
        <f t="array" ref="BR12">IFERROR(INDEX($AM12:$BK12,MATCH(SMALL(COUNTIF($AM12:$BK12,"&lt;"&amp;IF(MATCH($AM12:$BK12,$AM12:$BK12,)=COLUMN($A:$Y),$AM12:$BK12,"яяя")),COLUMN(H11)),COUNTIF($AM12:$BK12,"&lt;"&amp;$AM12:$BK12),0)),"")</f>
        <v/>
      </c>
      <c r="BS12" s="7" t="str">
        <f t="array" ref="BS12">IFERROR(INDEX($AM12:$BK12,MATCH(SMALL(COUNTIF($AM12:$BK12,"&lt;"&amp;IF(MATCH($AM12:$BK12,$AM12:$BK12,)=COLUMN($A:$Y),$AM12:$BK12,"яяя")),COLUMN(I11)),COUNTIF($AM12:$BK12,"&lt;"&amp;$AM12:$BK12),0)),"")</f>
        <v/>
      </c>
      <c r="BT12" s="7" t="str">
        <f t="array" ref="BT12">IFERROR(INDEX($AM12:$BK12,MATCH(SMALL(COUNTIF($AM12:$BK12,"&lt;"&amp;IF(MATCH($AM12:$BK12,$AM12:$BK12,)=COLUMN($A:$Y),$AM12:$BK12,"яяя")),COLUMN(J11)),COUNTIF($AM12:$BK12,"&lt;"&amp;$AM12:$BK12),0)),"")</f>
        <v/>
      </c>
      <c r="BU12" s="7" t="str">
        <f t="array" ref="BU12">IFERROR(INDEX($AM12:$BK12,MATCH(SMALL(COUNTIF($AM12:$BK12,"&lt;"&amp;IF(MATCH($AM12:$BK12,$AM12:$BK12,)=COLUMN($A:$Y),$AM12:$BK12,"яяя")),COLUMN(K11)),COUNTIF($AM12:$BK12,"&lt;"&amp;$AM12:$BK12),0)),"")</f>
        <v/>
      </c>
      <c r="BV12" s="7" t="str">
        <f t="array" ref="BV12">IFERROR(INDEX($AM12:$BK12,MATCH(SMALL(COUNTIF($AM12:$BK12,"&lt;"&amp;IF(MATCH($AM12:$BK12,$AM12:$BK12,)=COLUMN($A:$Y),$AM12:$BK12,"яяя")),COLUMN(L11)),COUNTIF($AM12:$BK12,"&lt;"&amp;$AM12:$BK12),0)),"")</f>
        <v/>
      </c>
      <c r="BW12" s="7" t="str">
        <f t="array" ref="BW12">IFERROR(INDEX($AM12:$BK12,MATCH(SMALL(COUNTIF($AM12:$BK12,"&lt;"&amp;IF(MATCH($AM12:$BK12,$AM12:$BK12,)=COLUMN($A:$Y),$AM12:$BK12,"яяя")),COLUMN(M11)),COUNTIF($AM12:$BK12,"&lt;"&amp;$AM12:$BK12),0)),"")</f>
        <v/>
      </c>
    </row>
    <row r="13" spans="1:83" ht="17.45" customHeight="1" x14ac:dyDescent="0.25">
      <c r="A13" t="s">
        <v>204</v>
      </c>
      <c r="B13">
        <v>720</v>
      </c>
      <c r="C13" t="s">
        <v>63</v>
      </c>
      <c r="D13" s="1" t="s">
        <v>7</v>
      </c>
      <c r="E13" t="s">
        <v>1</v>
      </c>
      <c r="F13" t="s">
        <v>64</v>
      </c>
      <c r="H13" t="s">
        <v>2</v>
      </c>
      <c r="I13" s="1" t="s">
        <v>65</v>
      </c>
      <c r="J13" t="s">
        <v>66</v>
      </c>
      <c r="K13" t="s">
        <v>10</v>
      </c>
      <c r="L13" s="13" t="s">
        <v>67</v>
      </c>
      <c r="M13" s="2" t="s">
        <v>68</v>
      </c>
      <c r="N13" s="3" t="str">
        <f t="shared" ref="N13:AK13" si="38">IFERROR(MID(M13,FIND("; ",M13)+2,FIND("; ",M13)*25),"")</f>
        <v>42_x000D_; 38_x000D_; 42_x000D_; 36_x000D_; 40</v>
      </c>
      <c r="O13" s="3" t="str">
        <f t="shared" si="38"/>
        <v>38_x000D_; 42_x000D_; 36_x000D_; 40</v>
      </c>
      <c r="P13" s="3" t="str">
        <f t="shared" si="38"/>
        <v>42_x000D_; 36_x000D_; 40</v>
      </c>
      <c r="Q13" s="3" t="str">
        <f t="shared" si="38"/>
        <v>36_x000D_; 40</v>
      </c>
      <c r="R13" s="3" t="str">
        <f t="shared" si="38"/>
        <v>40</v>
      </c>
      <c r="S13" s="3" t="str">
        <f t="shared" si="38"/>
        <v/>
      </c>
      <c r="T13" s="3" t="str">
        <f t="shared" si="38"/>
        <v/>
      </c>
      <c r="U13" s="3" t="str">
        <f t="shared" si="38"/>
        <v/>
      </c>
      <c r="V13" s="3" t="str">
        <f t="shared" si="38"/>
        <v/>
      </c>
      <c r="W13" s="3" t="str">
        <f t="shared" si="38"/>
        <v/>
      </c>
      <c r="X13" s="3" t="str">
        <f t="shared" si="38"/>
        <v/>
      </c>
      <c r="Y13" s="3" t="str">
        <f t="shared" si="38"/>
        <v/>
      </c>
      <c r="Z13" s="3" t="str">
        <f t="shared" si="38"/>
        <v/>
      </c>
      <c r="AA13" s="3" t="str">
        <f t="shared" si="38"/>
        <v/>
      </c>
      <c r="AB13" s="3" t="str">
        <f t="shared" si="38"/>
        <v/>
      </c>
      <c r="AC13" s="3" t="str">
        <f t="shared" si="38"/>
        <v/>
      </c>
      <c r="AD13" s="3" t="str">
        <f t="shared" si="38"/>
        <v/>
      </c>
      <c r="AE13" s="3" t="str">
        <f t="shared" si="38"/>
        <v/>
      </c>
      <c r="AF13" s="3" t="str">
        <f t="shared" si="38"/>
        <v/>
      </c>
      <c r="AG13" s="3" t="str">
        <f t="shared" si="38"/>
        <v/>
      </c>
      <c r="AH13" s="3" t="str">
        <f t="shared" si="38"/>
        <v/>
      </c>
      <c r="AI13" s="3" t="str">
        <f t="shared" si="38"/>
        <v/>
      </c>
      <c r="AJ13" s="3" t="str">
        <f t="shared" si="38"/>
        <v/>
      </c>
      <c r="AK13" s="3" t="str">
        <f t="shared" si="38"/>
        <v/>
      </c>
      <c r="AL13" s="5" t="s">
        <v>238</v>
      </c>
      <c r="AM13" s="7" t="str">
        <f t="shared" si="4"/>
        <v>40_x000D_</v>
      </c>
      <c r="AN13" s="7" t="str">
        <f t="shared" si="5"/>
        <v>42_x000D_</v>
      </c>
      <c r="AO13" s="7" t="str">
        <f t="shared" si="6"/>
        <v>38_x000D_</v>
      </c>
      <c r="AP13" s="7" t="str">
        <f t="shared" si="7"/>
        <v>42_x000D_</v>
      </c>
      <c r="AQ13" s="7" t="str">
        <f t="shared" si="8"/>
        <v>36_x000D_</v>
      </c>
      <c r="AR13" s="7" t="str">
        <f t="shared" si="9"/>
        <v>40_x000D_</v>
      </c>
      <c r="AS13" s="7" t="str">
        <f t="shared" si="10"/>
        <v/>
      </c>
      <c r="AT13" s="7" t="str">
        <f t="shared" si="11"/>
        <v/>
      </c>
      <c r="AU13" s="7" t="str">
        <f t="shared" si="12"/>
        <v/>
      </c>
      <c r="AV13" s="7" t="str">
        <f t="shared" si="13"/>
        <v/>
      </c>
      <c r="AW13" s="7" t="str">
        <f t="shared" si="14"/>
        <v/>
      </c>
      <c r="AX13" s="7" t="str">
        <f t="shared" si="15"/>
        <v/>
      </c>
      <c r="AY13" s="7" t="str">
        <f t="shared" si="16"/>
        <v/>
      </c>
      <c r="AZ13" s="7" t="str">
        <f t="shared" si="17"/>
        <v/>
      </c>
      <c r="BA13" s="7" t="str">
        <f t="shared" si="18"/>
        <v/>
      </c>
      <c r="BB13" s="7" t="str">
        <f t="shared" si="19"/>
        <v/>
      </c>
      <c r="BC13" s="7" t="str">
        <f t="shared" si="20"/>
        <v/>
      </c>
      <c r="BD13" s="7" t="str">
        <f t="shared" si="21"/>
        <v/>
      </c>
      <c r="BE13" s="7" t="str">
        <f t="shared" si="22"/>
        <v/>
      </c>
      <c r="BF13" s="7" t="str">
        <f t="shared" si="23"/>
        <v/>
      </c>
      <c r="BG13" s="7" t="str">
        <f t="shared" si="24"/>
        <v/>
      </c>
      <c r="BH13" s="7" t="str">
        <f t="shared" si="25"/>
        <v/>
      </c>
      <c r="BI13" s="7" t="str">
        <f t="shared" si="26"/>
        <v/>
      </c>
      <c r="BJ13" s="7" t="str">
        <f t="shared" si="27"/>
        <v/>
      </c>
      <c r="BK13" s="7" t="str">
        <f t="shared" si="28"/>
        <v/>
      </c>
      <c r="BL13" s="7" t="str">
        <f t="array" ref="BL13">IFERROR(INDEX($AM13:$BK13,MATCH(SMALL(COUNTIF($AM13:$BK13,"&lt;"&amp;IF(MATCH($AM13:$BK13,$AM13:$BK13,)=COLUMN($A:$Y),$AM13:$BK13,"яяя")),COLUMN(B12)),COUNTIF($AM13:$BK13,"&lt;"&amp;$AM13:$BK13),0)),"")</f>
        <v>36_x000D_</v>
      </c>
      <c r="BM13" s="7" t="str">
        <f t="array" ref="BM13">IFERROR(INDEX($AM13:$BK13,MATCH(SMALL(COUNTIF($AM13:$BK13,"&lt;"&amp;IF(MATCH($AM13:$BK13,$AM13:$BK13,)=COLUMN($A:$Y),$AM13:$BK13,"яяя")),COLUMN(C12)),COUNTIF($AM13:$BK13,"&lt;"&amp;$AM13:$BK13),0)),"")</f>
        <v>38_x000D_</v>
      </c>
      <c r="BN13" s="7" t="str">
        <f t="array" ref="BN13">IFERROR(INDEX($AM13:$BK13,MATCH(SMALL(COUNTIF($AM13:$BK13,"&lt;"&amp;IF(MATCH($AM13:$BK13,$AM13:$BK13,)=COLUMN($A:$Y),$AM13:$BK13,"яяя")),COLUMN(D12)),COUNTIF($AM13:$BK13,"&lt;"&amp;$AM13:$BK13),0)),"")</f>
        <v>40_x000D_</v>
      </c>
      <c r="BO13" s="7" t="str">
        <f t="array" ref="BO13">IFERROR(INDEX($AM13:$BK13,MATCH(SMALL(COUNTIF($AM13:$BK13,"&lt;"&amp;IF(MATCH($AM13:$BK13,$AM13:$BK13,)=COLUMN($A:$Y),$AM13:$BK13,"яяя")),COLUMN(E12)),COUNTIF($AM13:$BK13,"&lt;"&amp;$AM13:$BK13),0)),"")</f>
        <v>42_x000D_</v>
      </c>
      <c r="BP13" s="7" t="str">
        <f t="array" ref="BP13">IFERROR(INDEX($AM13:$BK13,MATCH(SMALL(COUNTIF($AM13:$BK13,"&lt;"&amp;IF(MATCH($AM13:$BK13,$AM13:$BK13,)=COLUMN($A:$Y),$AM13:$BK13,"яяя")),COLUMN(F12)),COUNTIF($AM13:$BK13,"&lt;"&amp;$AM13:$BK13),0)),"")</f>
        <v/>
      </c>
      <c r="BQ13" s="7" t="str">
        <f t="array" ref="BQ13">IFERROR(INDEX($AM13:$BK13,MATCH(SMALL(COUNTIF($AM13:$BK13,"&lt;"&amp;IF(MATCH($AM13:$BK13,$AM13:$BK13,)=COLUMN($A:$Y),$AM13:$BK13,"яяя")),COLUMN(G12)),COUNTIF($AM13:$BK13,"&lt;"&amp;$AM13:$BK13),0)),"")</f>
        <v/>
      </c>
      <c r="BR13" s="7" t="str">
        <f t="array" ref="BR13">IFERROR(INDEX($AM13:$BK13,MATCH(SMALL(COUNTIF($AM13:$BK13,"&lt;"&amp;IF(MATCH($AM13:$BK13,$AM13:$BK13,)=COLUMN($A:$Y),$AM13:$BK13,"яяя")),COLUMN(H12)),COUNTIF($AM13:$BK13,"&lt;"&amp;$AM13:$BK13),0)),"")</f>
        <v/>
      </c>
      <c r="BS13" s="7" t="str">
        <f t="array" ref="BS13">IFERROR(INDEX($AM13:$BK13,MATCH(SMALL(COUNTIF($AM13:$BK13,"&lt;"&amp;IF(MATCH($AM13:$BK13,$AM13:$BK13,)=COLUMN($A:$Y),$AM13:$BK13,"яяя")),COLUMN(I12)),COUNTIF($AM13:$BK13,"&lt;"&amp;$AM13:$BK13),0)),"")</f>
        <v/>
      </c>
      <c r="BT13" s="7" t="str">
        <f t="array" ref="BT13">IFERROR(INDEX($AM13:$BK13,MATCH(SMALL(COUNTIF($AM13:$BK13,"&lt;"&amp;IF(MATCH($AM13:$BK13,$AM13:$BK13,)=COLUMN($A:$Y),$AM13:$BK13,"яяя")),COLUMN(J12)),COUNTIF($AM13:$BK13,"&lt;"&amp;$AM13:$BK13),0)),"")</f>
        <v/>
      </c>
      <c r="BU13" s="7" t="str">
        <f t="array" ref="BU13">IFERROR(INDEX($AM13:$BK13,MATCH(SMALL(COUNTIF($AM13:$BK13,"&lt;"&amp;IF(MATCH($AM13:$BK13,$AM13:$BK13,)=COLUMN($A:$Y),$AM13:$BK13,"яяя")),COLUMN(K12)),COUNTIF($AM13:$BK13,"&lt;"&amp;$AM13:$BK13),0)),"")</f>
        <v/>
      </c>
      <c r="BV13" s="7" t="str">
        <f t="array" ref="BV13">IFERROR(INDEX($AM13:$BK13,MATCH(SMALL(COUNTIF($AM13:$BK13,"&lt;"&amp;IF(MATCH($AM13:$BK13,$AM13:$BK13,)=COLUMN($A:$Y),$AM13:$BK13,"яяя")),COLUMN(L12)),COUNTIF($AM13:$BK13,"&lt;"&amp;$AM13:$BK13),0)),"")</f>
        <v/>
      </c>
      <c r="BW13" s="7" t="str">
        <f t="array" ref="BW13">IFERROR(INDEX($AM13:$BK13,MATCH(SMALL(COUNTIF($AM13:$BK13,"&lt;"&amp;IF(MATCH($AM13:$BK13,$AM13:$BK13,)=COLUMN($A:$Y),$AM13:$BK13,"яяя")),COLUMN(M12)),COUNTIF($AM13:$BK13,"&lt;"&amp;$AM13:$BK13),0)),"")</f>
        <v/>
      </c>
    </row>
    <row r="14" spans="1:83" ht="17.45" customHeight="1" x14ac:dyDescent="0.25">
      <c r="A14" t="s">
        <v>205</v>
      </c>
      <c r="B14">
        <v>640</v>
      </c>
      <c r="C14" t="s">
        <v>69</v>
      </c>
      <c r="D14" s="1" t="s">
        <v>70</v>
      </c>
      <c r="E14" t="s">
        <v>1</v>
      </c>
      <c r="F14" t="s">
        <v>71</v>
      </c>
      <c r="H14" t="s">
        <v>2</v>
      </c>
      <c r="I14" s="1" t="s">
        <v>72</v>
      </c>
      <c r="J14" t="s">
        <v>73</v>
      </c>
      <c r="K14" t="s">
        <v>10</v>
      </c>
      <c r="L14" s="12" t="s">
        <v>74</v>
      </c>
      <c r="M14" s="2" t="s">
        <v>74</v>
      </c>
      <c r="N14" s="3" t="str">
        <f t="shared" ref="N14:AK14" si="39">IFERROR(MID(M14,FIND("; ",M14)+2,FIND("; ",M14)*25),"")</f>
        <v/>
      </c>
      <c r="O14" s="3" t="str">
        <f t="shared" si="39"/>
        <v/>
      </c>
      <c r="P14" s="3" t="str">
        <f t="shared" si="39"/>
        <v/>
      </c>
      <c r="Q14" s="3" t="str">
        <f t="shared" si="39"/>
        <v/>
      </c>
      <c r="R14" s="3" t="str">
        <f t="shared" si="39"/>
        <v/>
      </c>
      <c r="S14" s="3" t="str">
        <f t="shared" si="39"/>
        <v/>
      </c>
      <c r="T14" s="3" t="str">
        <f t="shared" si="39"/>
        <v/>
      </c>
      <c r="U14" s="3" t="str">
        <f t="shared" si="39"/>
        <v/>
      </c>
      <c r="V14" s="3" t="str">
        <f t="shared" si="39"/>
        <v/>
      </c>
      <c r="W14" s="3" t="str">
        <f t="shared" si="39"/>
        <v/>
      </c>
      <c r="X14" s="3" t="str">
        <f t="shared" si="39"/>
        <v/>
      </c>
      <c r="Y14" s="3" t="str">
        <f t="shared" si="39"/>
        <v/>
      </c>
      <c r="Z14" s="3" t="str">
        <f t="shared" si="39"/>
        <v/>
      </c>
      <c r="AA14" s="3" t="str">
        <f t="shared" si="39"/>
        <v/>
      </c>
      <c r="AB14" s="3" t="str">
        <f t="shared" si="39"/>
        <v/>
      </c>
      <c r="AC14" s="3" t="str">
        <f t="shared" si="39"/>
        <v/>
      </c>
      <c r="AD14" s="3" t="str">
        <f t="shared" si="39"/>
        <v/>
      </c>
      <c r="AE14" s="3" t="str">
        <f t="shared" si="39"/>
        <v/>
      </c>
      <c r="AF14" s="3" t="str">
        <f t="shared" si="39"/>
        <v/>
      </c>
      <c r="AG14" s="3" t="str">
        <f t="shared" si="39"/>
        <v/>
      </c>
      <c r="AH14" s="3" t="str">
        <f t="shared" si="39"/>
        <v/>
      </c>
      <c r="AI14" s="3" t="str">
        <f t="shared" si="39"/>
        <v/>
      </c>
      <c r="AJ14" s="3" t="str">
        <f t="shared" si="39"/>
        <v/>
      </c>
      <c r="AK14" s="3" t="str">
        <f t="shared" si="39"/>
        <v/>
      </c>
      <c r="AL14" s="5" t="s">
        <v>238</v>
      </c>
      <c r="AM14" s="7" t="str">
        <f t="shared" si="4"/>
        <v>75B_x000D_</v>
      </c>
      <c r="AN14" s="7" t="str">
        <f t="shared" si="5"/>
        <v/>
      </c>
      <c r="AO14" s="7" t="str">
        <f t="shared" si="6"/>
        <v/>
      </c>
      <c r="AP14" s="7" t="str">
        <f t="shared" si="7"/>
        <v/>
      </c>
      <c r="AQ14" s="7" t="str">
        <f t="shared" si="8"/>
        <v/>
      </c>
      <c r="AR14" s="7" t="str">
        <f t="shared" si="9"/>
        <v/>
      </c>
      <c r="AS14" s="7" t="str">
        <f t="shared" si="10"/>
        <v/>
      </c>
      <c r="AT14" s="7" t="str">
        <f t="shared" si="11"/>
        <v/>
      </c>
      <c r="AU14" s="7" t="str">
        <f t="shared" si="12"/>
        <v/>
      </c>
      <c r="AV14" s="7" t="str">
        <f t="shared" si="13"/>
        <v/>
      </c>
      <c r="AW14" s="7" t="str">
        <f t="shared" si="14"/>
        <v/>
      </c>
      <c r="AX14" s="7" t="str">
        <f t="shared" si="15"/>
        <v/>
      </c>
      <c r="AY14" s="7" t="str">
        <f t="shared" si="16"/>
        <v/>
      </c>
      <c r="AZ14" s="7" t="str">
        <f t="shared" si="17"/>
        <v/>
      </c>
      <c r="BA14" s="7" t="str">
        <f t="shared" si="18"/>
        <v/>
      </c>
      <c r="BB14" s="7" t="str">
        <f t="shared" si="19"/>
        <v/>
      </c>
      <c r="BC14" s="7" t="str">
        <f t="shared" si="20"/>
        <v/>
      </c>
      <c r="BD14" s="7" t="str">
        <f t="shared" si="21"/>
        <v/>
      </c>
      <c r="BE14" s="7" t="str">
        <f t="shared" si="22"/>
        <v/>
      </c>
      <c r="BF14" s="7" t="str">
        <f t="shared" si="23"/>
        <v/>
      </c>
      <c r="BG14" s="7" t="str">
        <f t="shared" si="24"/>
        <v/>
      </c>
      <c r="BH14" s="7" t="str">
        <f t="shared" si="25"/>
        <v/>
      </c>
      <c r="BI14" s="7" t="str">
        <f t="shared" si="26"/>
        <v/>
      </c>
      <c r="BJ14" s="7" t="str">
        <f t="shared" si="27"/>
        <v/>
      </c>
      <c r="BK14" s="7" t="str">
        <f t="shared" si="28"/>
        <v/>
      </c>
      <c r="BL14" s="7" t="str">
        <f t="array" ref="BL14">IFERROR(INDEX($AM14:$BK14,MATCH(SMALL(COUNTIF($AM14:$BK14,"&lt;"&amp;IF(MATCH($AM14:$BK14,$AM14:$BK14,)=COLUMN($A:$Y),$AM14:$BK14,"яяя")),COLUMN(B13)),COUNTIF($AM14:$BK14,"&lt;"&amp;$AM14:$BK14),0)),"")</f>
        <v>75B_x000D_</v>
      </c>
      <c r="BM14" s="7" t="str">
        <f t="array" ref="BM14">IFERROR(INDEX($AM14:$BK14,MATCH(SMALL(COUNTIF($AM14:$BK14,"&lt;"&amp;IF(MATCH($AM14:$BK14,$AM14:$BK14,)=COLUMN($A:$Y),$AM14:$BK14,"яяя")),COLUMN(C13)),COUNTIF($AM14:$BK14,"&lt;"&amp;$AM14:$BK14),0)),"")</f>
        <v/>
      </c>
      <c r="BN14" s="7" t="str">
        <f t="array" ref="BN14">IFERROR(INDEX($AM14:$BK14,MATCH(SMALL(COUNTIF($AM14:$BK14,"&lt;"&amp;IF(MATCH($AM14:$BK14,$AM14:$BK14,)=COLUMN($A:$Y),$AM14:$BK14,"яяя")),COLUMN(D13)),COUNTIF($AM14:$BK14,"&lt;"&amp;$AM14:$BK14),0)),"")</f>
        <v/>
      </c>
      <c r="BO14" s="7" t="str">
        <f t="array" ref="BO14">IFERROR(INDEX($AM14:$BK14,MATCH(SMALL(COUNTIF($AM14:$BK14,"&lt;"&amp;IF(MATCH($AM14:$BK14,$AM14:$BK14,)=COLUMN($A:$Y),$AM14:$BK14,"яяя")),COLUMN(E13)),COUNTIF($AM14:$BK14,"&lt;"&amp;$AM14:$BK14),0)),"")</f>
        <v/>
      </c>
      <c r="BP14" s="7" t="str">
        <f t="array" ref="BP14">IFERROR(INDEX($AM14:$BK14,MATCH(SMALL(COUNTIF($AM14:$BK14,"&lt;"&amp;IF(MATCH($AM14:$BK14,$AM14:$BK14,)=COLUMN($A:$Y),$AM14:$BK14,"яяя")),COLUMN(F13)),COUNTIF($AM14:$BK14,"&lt;"&amp;$AM14:$BK14),0)),"")</f>
        <v/>
      </c>
      <c r="BQ14" s="7" t="str">
        <f t="array" ref="BQ14">IFERROR(INDEX($AM14:$BK14,MATCH(SMALL(COUNTIF($AM14:$BK14,"&lt;"&amp;IF(MATCH($AM14:$BK14,$AM14:$BK14,)=COLUMN($A:$Y),$AM14:$BK14,"яяя")),COLUMN(G13)),COUNTIF($AM14:$BK14,"&lt;"&amp;$AM14:$BK14),0)),"")</f>
        <v/>
      </c>
      <c r="BR14" s="7" t="str">
        <f t="array" ref="BR14">IFERROR(INDEX($AM14:$BK14,MATCH(SMALL(COUNTIF($AM14:$BK14,"&lt;"&amp;IF(MATCH($AM14:$BK14,$AM14:$BK14,)=COLUMN($A:$Y),$AM14:$BK14,"яяя")),COLUMN(H13)),COUNTIF($AM14:$BK14,"&lt;"&amp;$AM14:$BK14),0)),"")</f>
        <v/>
      </c>
      <c r="BS14" s="7" t="str">
        <f t="array" ref="BS14">IFERROR(INDEX($AM14:$BK14,MATCH(SMALL(COUNTIF($AM14:$BK14,"&lt;"&amp;IF(MATCH($AM14:$BK14,$AM14:$BK14,)=COLUMN($A:$Y),$AM14:$BK14,"яяя")),COLUMN(I13)),COUNTIF($AM14:$BK14,"&lt;"&amp;$AM14:$BK14),0)),"")</f>
        <v/>
      </c>
      <c r="BT14" s="7" t="str">
        <f t="array" ref="BT14">IFERROR(INDEX($AM14:$BK14,MATCH(SMALL(COUNTIF($AM14:$BK14,"&lt;"&amp;IF(MATCH($AM14:$BK14,$AM14:$BK14,)=COLUMN($A:$Y),$AM14:$BK14,"яяя")),COLUMN(J13)),COUNTIF($AM14:$BK14,"&lt;"&amp;$AM14:$BK14),0)),"")</f>
        <v/>
      </c>
      <c r="BU14" s="7" t="str">
        <f t="array" ref="BU14">IFERROR(INDEX($AM14:$BK14,MATCH(SMALL(COUNTIF($AM14:$BK14,"&lt;"&amp;IF(MATCH($AM14:$BK14,$AM14:$BK14,)=COLUMN($A:$Y),$AM14:$BK14,"яяя")),COLUMN(K13)),COUNTIF($AM14:$BK14,"&lt;"&amp;$AM14:$BK14),0)),"")</f>
        <v/>
      </c>
      <c r="BV14" s="7" t="str">
        <f t="array" ref="BV14">IFERROR(INDEX($AM14:$BK14,MATCH(SMALL(COUNTIF($AM14:$BK14,"&lt;"&amp;IF(MATCH($AM14:$BK14,$AM14:$BK14,)=COLUMN($A:$Y),$AM14:$BK14,"яяя")),COLUMN(L13)),COUNTIF($AM14:$BK14,"&lt;"&amp;$AM14:$BK14),0)),"")</f>
        <v/>
      </c>
      <c r="BW14" s="7" t="str">
        <f t="array" ref="BW14">IFERROR(INDEX($AM14:$BK14,MATCH(SMALL(COUNTIF($AM14:$BK14,"&lt;"&amp;IF(MATCH($AM14:$BK14,$AM14:$BK14,)=COLUMN($A:$Y),$AM14:$BK14,"яяя")),COLUMN(M13)),COUNTIF($AM14:$BK14,"&lt;"&amp;$AM14:$BK14),0)),"")</f>
        <v/>
      </c>
    </row>
    <row r="15" spans="1:83" ht="17.45" customHeight="1" x14ac:dyDescent="0.25">
      <c r="A15" t="s">
        <v>206</v>
      </c>
      <c r="B15">
        <v>640</v>
      </c>
      <c r="C15" t="s">
        <v>75</v>
      </c>
      <c r="D15" s="1" t="s">
        <v>76</v>
      </c>
      <c r="E15" t="s">
        <v>1</v>
      </c>
      <c r="F15" t="s">
        <v>77</v>
      </c>
      <c r="H15" t="s">
        <v>2</v>
      </c>
      <c r="I15" s="1" t="s">
        <v>72</v>
      </c>
      <c r="J15" t="s">
        <v>73</v>
      </c>
      <c r="K15" t="s">
        <v>10</v>
      </c>
      <c r="L15" s="13" t="s">
        <v>78</v>
      </c>
      <c r="M15" s="2" t="s">
        <v>79</v>
      </c>
      <c r="N15" s="3" t="str">
        <f t="shared" ref="N15:AK15" si="40">IFERROR(MID(M15,FIND("; ",M15)+2,FIND("; ",M15)*25),"")</f>
        <v>105C_x000D_; 80B_x000D_; 85B</v>
      </c>
      <c r="O15" s="3" t="str">
        <f t="shared" si="40"/>
        <v>80B_x000D_; 85B</v>
      </c>
      <c r="P15" s="3" t="str">
        <f t="shared" si="40"/>
        <v>85B</v>
      </c>
      <c r="Q15" s="3" t="str">
        <f t="shared" si="40"/>
        <v/>
      </c>
      <c r="R15" s="3" t="str">
        <f t="shared" si="40"/>
        <v/>
      </c>
      <c r="S15" s="3" t="str">
        <f t="shared" si="40"/>
        <v/>
      </c>
      <c r="T15" s="3" t="str">
        <f t="shared" si="40"/>
        <v/>
      </c>
      <c r="U15" s="3" t="str">
        <f t="shared" si="40"/>
        <v/>
      </c>
      <c r="V15" s="3" t="str">
        <f t="shared" si="40"/>
        <v/>
      </c>
      <c r="W15" s="3" t="str">
        <f t="shared" si="40"/>
        <v/>
      </c>
      <c r="X15" s="3" t="str">
        <f t="shared" si="40"/>
        <v/>
      </c>
      <c r="Y15" s="3" t="str">
        <f t="shared" si="40"/>
        <v/>
      </c>
      <c r="Z15" s="3" t="str">
        <f t="shared" si="40"/>
        <v/>
      </c>
      <c r="AA15" s="3" t="str">
        <f t="shared" si="40"/>
        <v/>
      </c>
      <c r="AB15" s="3" t="str">
        <f t="shared" si="40"/>
        <v/>
      </c>
      <c r="AC15" s="3" t="str">
        <f t="shared" si="40"/>
        <v/>
      </c>
      <c r="AD15" s="3" t="str">
        <f t="shared" si="40"/>
        <v/>
      </c>
      <c r="AE15" s="3" t="str">
        <f t="shared" si="40"/>
        <v/>
      </c>
      <c r="AF15" s="3" t="str">
        <f t="shared" si="40"/>
        <v/>
      </c>
      <c r="AG15" s="3" t="str">
        <f t="shared" si="40"/>
        <v/>
      </c>
      <c r="AH15" s="3" t="str">
        <f t="shared" si="40"/>
        <v/>
      </c>
      <c r="AI15" s="3" t="str">
        <f t="shared" si="40"/>
        <v/>
      </c>
      <c r="AJ15" s="3" t="str">
        <f t="shared" si="40"/>
        <v/>
      </c>
      <c r="AK15" s="3" t="str">
        <f t="shared" si="40"/>
        <v/>
      </c>
      <c r="AL15" s="5" t="s">
        <v>238</v>
      </c>
      <c r="AM15" s="7" t="str">
        <f t="shared" si="4"/>
        <v>85D_x000D_</v>
      </c>
      <c r="AN15" s="7" t="str">
        <f t="shared" si="5"/>
        <v>105C_x000D_</v>
      </c>
      <c r="AO15" s="7" t="str">
        <f t="shared" si="6"/>
        <v>80B_x000D_</v>
      </c>
      <c r="AP15" s="7" t="str">
        <f t="shared" si="7"/>
        <v>85B_x000D_</v>
      </c>
      <c r="AQ15" s="7" t="str">
        <f t="shared" si="8"/>
        <v/>
      </c>
      <c r="AR15" s="7" t="str">
        <f t="shared" si="9"/>
        <v/>
      </c>
      <c r="AS15" s="7" t="str">
        <f t="shared" si="10"/>
        <v/>
      </c>
      <c r="AT15" s="7" t="str">
        <f t="shared" si="11"/>
        <v/>
      </c>
      <c r="AU15" s="7" t="str">
        <f t="shared" si="12"/>
        <v/>
      </c>
      <c r="AV15" s="7" t="str">
        <f t="shared" si="13"/>
        <v/>
      </c>
      <c r="AW15" s="7" t="str">
        <f t="shared" si="14"/>
        <v/>
      </c>
      <c r="AX15" s="7" t="str">
        <f t="shared" si="15"/>
        <v/>
      </c>
      <c r="AY15" s="7" t="str">
        <f t="shared" si="16"/>
        <v/>
      </c>
      <c r="AZ15" s="7" t="str">
        <f t="shared" si="17"/>
        <v/>
      </c>
      <c r="BA15" s="7" t="str">
        <f t="shared" si="18"/>
        <v/>
      </c>
      <c r="BB15" s="7" t="str">
        <f t="shared" si="19"/>
        <v/>
      </c>
      <c r="BC15" s="7" t="str">
        <f t="shared" si="20"/>
        <v/>
      </c>
      <c r="BD15" s="7" t="str">
        <f t="shared" si="21"/>
        <v/>
      </c>
      <c r="BE15" s="7" t="str">
        <f t="shared" si="22"/>
        <v/>
      </c>
      <c r="BF15" s="7" t="str">
        <f t="shared" si="23"/>
        <v/>
      </c>
      <c r="BG15" s="7" t="str">
        <f t="shared" si="24"/>
        <v/>
      </c>
      <c r="BH15" s="7" t="str">
        <f t="shared" si="25"/>
        <v/>
      </c>
      <c r="BI15" s="7" t="str">
        <f t="shared" si="26"/>
        <v/>
      </c>
      <c r="BJ15" s="7" t="str">
        <f t="shared" si="27"/>
        <v/>
      </c>
      <c r="BK15" s="7" t="str">
        <f t="shared" si="28"/>
        <v/>
      </c>
      <c r="BL15" s="7" t="str">
        <f t="array" ref="BL15">IFERROR(INDEX($AM15:$BK15,MATCH(SMALL(COUNTIF($AM15:$BK15,"&lt;"&amp;IF(MATCH($AM15:$BK15,$AM15:$BK15,)=COLUMN($A:$Y),$AM15:$BK15,"яяя")),COLUMN(B14)),COUNTIF($AM15:$BK15,"&lt;"&amp;$AM15:$BK15),0)),"")</f>
        <v>105C_x000D_</v>
      </c>
      <c r="BM15" s="7" t="str">
        <f t="array" ref="BM15">IFERROR(INDEX($AM15:$BK15,MATCH(SMALL(COUNTIF($AM15:$BK15,"&lt;"&amp;IF(MATCH($AM15:$BK15,$AM15:$BK15,)=COLUMN($A:$Y),$AM15:$BK15,"яяя")),COLUMN(C14)),COUNTIF($AM15:$BK15,"&lt;"&amp;$AM15:$BK15),0)),"")</f>
        <v>80B_x000D_</v>
      </c>
      <c r="BN15" s="7" t="str">
        <f t="array" ref="BN15">IFERROR(INDEX($AM15:$BK15,MATCH(SMALL(COUNTIF($AM15:$BK15,"&lt;"&amp;IF(MATCH($AM15:$BK15,$AM15:$BK15,)=COLUMN($A:$Y),$AM15:$BK15,"яяя")),COLUMN(D14)),COUNTIF($AM15:$BK15,"&lt;"&amp;$AM15:$BK15),0)),"")</f>
        <v>85B_x000D_</v>
      </c>
      <c r="BO15" s="7" t="str">
        <f t="array" ref="BO15">IFERROR(INDEX($AM15:$BK15,MATCH(SMALL(COUNTIF($AM15:$BK15,"&lt;"&amp;IF(MATCH($AM15:$BK15,$AM15:$BK15,)=COLUMN($A:$Y),$AM15:$BK15,"яяя")),COLUMN(E14)),COUNTIF($AM15:$BK15,"&lt;"&amp;$AM15:$BK15),0)),"")</f>
        <v>85D_x000D_</v>
      </c>
      <c r="BP15" s="7" t="str">
        <f t="array" ref="BP15">IFERROR(INDEX($AM15:$BK15,MATCH(SMALL(COUNTIF($AM15:$BK15,"&lt;"&amp;IF(MATCH($AM15:$BK15,$AM15:$BK15,)=COLUMN($A:$Y),$AM15:$BK15,"яяя")),COLUMN(F14)),COUNTIF($AM15:$BK15,"&lt;"&amp;$AM15:$BK15),0)),"")</f>
        <v/>
      </c>
      <c r="BQ15" s="7" t="str">
        <f t="array" ref="BQ15">IFERROR(INDEX($AM15:$BK15,MATCH(SMALL(COUNTIF($AM15:$BK15,"&lt;"&amp;IF(MATCH($AM15:$BK15,$AM15:$BK15,)=COLUMN($A:$Y),$AM15:$BK15,"яяя")),COLUMN(G14)),COUNTIF($AM15:$BK15,"&lt;"&amp;$AM15:$BK15),0)),"")</f>
        <v/>
      </c>
      <c r="BR15" s="7" t="str">
        <f t="array" ref="BR15">IFERROR(INDEX($AM15:$BK15,MATCH(SMALL(COUNTIF($AM15:$BK15,"&lt;"&amp;IF(MATCH($AM15:$BK15,$AM15:$BK15,)=COLUMN($A:$Y),$AM15:$BK15,"яяя")),COLUMN(H14)),COUNTIF($AM15:$BK15,"&lt;"&amp;$AM15:$BK15),0)),"")</f>
        <v/>
      </c>
      <c r="BS15" s="7" t="str">
        <f t="array" ref="BS15">IFERROR(INDEX($AM15:$BK15,MATCH(SMALL(COUNTIF($AM15:$BK15,"&lt;"&amp;IF(MATCH($AM15:$BK15,$AM15:$BK15,)=COLUMN($A:$Y),$AM15:$BK15,"яяя")),COLUMN(I14)),COUNTIF($AM15:$BK15,"&lt;"&amp;$AM15:$BK15),0)),"")</f>
        <v/>
      </c>
      <c r="BT15" s="7" t="str">
        <f t="array" ref="BT15">IFERROR(INDEX($AM15:$BK15,MATCH(SMALL(COUNTIF($AM15:$BK15,"&lt;"&amp;IF(MATCH($AM15:$BK15,$AM15:$BK15,)=COLUMN($A:$Y),$AM15:$BK15,"яяя")),COLUMN(J14)),COUNTIF($AM15:$BK15,"&lt;"&amp;$AM15:$BK15),0)),"")</f>
        <v/>
      </c>
      <c r="BU15" s="7" t="str">
        <f t="array" ref="BU15">IFERROR(INDEX($AM15:$BK15,MATCH(SMALL(COUNTIF($AM15:$BK15,"&lt;"&amp;IF(MATCH($AM15:$BK15,$AM15:$BK15,)=COLUMN($A:$Y),$AM15:$BK15,"яяя")),COLUMN(K14)),COUNTIF($AM15:$BK15,"&lt;"&amp;$AM15:$BK15),0)),"")</f>
        <v/>
      </c>
      <c r="BV15" s="7" t="str">
        <f t="array" ref="BV15">IFERROR(INDEX($AM15:$BK15,MATCH(SMALL(COUNTIF($AM15:$BK15,"&lt;"&amp;IF(MATCH($AM15:$BK15,$AM15:$BK15,)=COLUMN($A:$Y),$AM15:$BK15,"яяя")),COLUMN(L14)),COUNTIF($AM15:$BK15,"&lt;"&amp;$AM15:$BK15),0)),"")</f>
        <v/>
      </c>
      <c r="BW15" s="7" t="str">
        <f t="array" ref="BW15">IFERROR(INDEX($AM15:$BK15,MATCH(SMALL(COUNTIF($AM15:$BK15,"&lt;"&amp;IF(MATCH($AM15:$BK15,$AM15:$BK15,)=COLUMN($A:$Y),$AM15:$BK15,"яяя")),COLUMN(M14)),COUNTIF($AM15:$BK15,"&lt;"&amp;$AM15:$BK15),0)),"")</f>
        <v/>
      </c>
    </row>
    <row r="16" spans="1:83" ht="17.45" customHeight="1" x14ac:dyDescent="0.25">
      <c r="A16" t="s">
        <v>207</v>
      </c>
      <c r="B16">
        <v>1120</v>
      </c>
      <c r="C16" t="s">
        <v>80</v>
      </c>
      <c r="D16" s="1" t="s">
        <v>81</v>
      </c>
      <c r="E16" t="s">
        <v>1</v>
      </c>
      <c r="F16" t="s">
        <v>82</v>
      </c>
      <c r="H16" t="s">
        <v>2</v>
      </c>
      <c r="I16" s="1" t="s">
        <v>83</v>
      </c>
      <c r="J16" t="s">
        <v>84</v>
      </c>
      <c r="K16" t="s">
        <v>10</v>
      </c>
      <c r="L16" s="12">
        <v>38</v>
      </c>
      <c r="M16" s="2" t="s">
        <v>9</v>
      </c>
      <c r="N16" s="3" t="str">
        <f t="shared" ref="N16:AK16" si="41">IFERROR(MID(M16,FIND("; ",M16)+2,FIND("; ",M16)*25),"")</f>
        <v/>
      </c>
      <c r="O16" s="3" t="str">
        <f t="shared" si="41"/>
        <v/>
      </c>
      <c r="P16" s="3" t="str">
        <f t="shared" si="41"/>
        <v/>
      </c>
      <c r="Q16" s="3" t="str">
        <f t="shared" si="41"/>
        <v/>
      </c>
      <c r="R16" s="3" t="str">
        <f t="shared" si="41"/>
        <v/>
      </c>
      <c r="S16" s="3" t="str">
        <f t="shared" si="41"/>
        <v/>
      </c>
      <c r="T16" s="3" t="str">
        <f t="shared" si="41"/>
        <v/>
      </c>
      <c r="U16" s="3" t="str">
        <f t="shared" si="41"/>
        <v/>
      </c>
      <c r="V16" s="3" t="str">
        <f t="shared" si="41"/>
        <v/>
      </c>
      <c r="W16" s="3" t="str">
        <f t="shared" si="41"/>
        <v/>
      </c>
      <c r="X16" s="3" t="str">
        <f t="shared" si="41"/>
        <v/>
      </c>
      <c r="Y16" s="3" t="str">
        <f t="shared" si="41"/>
        <v/>
      </c>
      <c r="Z16" s="3" t="str">
        <f t="shared" si="41"/>
        <v/>
      </c>
      <c r="AA16" s="3" t="str">
        <f t="shared" si="41"/>
        <v/>
      </c>
      <c r="AB16" s="3" t="str">
        <f t="shared" si="41"/>
        <v/>
      </c>
      <c r="AC16" s="3" t="str">
        <f t="shared" si="41"/>
        <v/>
      </c>
      <c r="AD16" s="3" t="str">
        <f t="shared" si="41"/>
        <v/>
      </c>
      <c r="AE16" s="3" t="str">
        <f t="shared" si="41"/>
        <v/>
      </c>
      <c r="AF16" s="3" t="str">
        <f t="shared" si="41"/>
        <v/>
      </c>
      <c r="AG16" s="3" t="str">
        <f t="shared" si="41"/>
        <v/>
      </c>
      <c r="AH16" s="3" t="str">
        <f t="shared" si="41"/>
        <v/>
      </c>
      <c r="AI16" s="3" t="str">
        <f t="shared" si="41"/>
        <v/>
      </c>
      <c r="AJ16" s="3" t="str">
        <f t="shared" si="41"/>
        <v/>
      </c>
      <c r="AK16" s="3" t="str">
        <f t="shared" si="41"/>
        <v/>
      </c>
      <c r="AL16" s="5" t="s">
        <v>238</v>
      </c>
      <c r="AM16" s="7" t="str">
        <f t="shared" si="4"/>
        <v>38_x000D_</v>
      </c>
      <c r="AN16" s="7" t="str">
        <f t="shared" si="5"/>
        <v/>
      </c>
      <c r="AO16" s="7" t="str">
        <f t="shared" si="6"/>
        <v/>
      </c>
      <c r="AP16" s="7" t="str">
        <f t="shared" si="7"/>
        <v/>
      </c>
      <c r="AQ16" s="7" t="str">
        <f t="shared" si="8"/>
        <v/>
      </c>
      <c r="AR16" s="7" t="str">
        <f t="shared" si="9"/>
        <v/>
      </c>
      <c r="AS16" s="7" t="str">
        <f t="shared" si="10"/>
        <v/>
      </c>
      <c r="AT16" s="7" t="str">
        <f t="shared" si="11"/>
        <v/>
      </c>
      <c r="AU16" s="7" t="str">
        <f t="shared" si="12"/>
        <v/>
      </c>
      <c r="AV16" s="7" t="str">
        <f t="shared" si="13"/>
        <v/>
      </c>
      <c r="AW16" s="7" t="str">
        <f t="shared" si="14"/>
        <v/>
      </c>
      <c r="AX16" s="7" t="str">
        <f t="shared" si="15"/>
        <v/>
      </c>
      <c r="AY16" s="7" t="str">
        <f t="shared" si="16"/>
        <v/>
      </c>
      <c r="AZ16" s="7" t="str">
        <f t="shared" si="17"/>
        <v/>
      </c>
      <c r="BA16" s="7" t="str">
        <f t="shared" si="18"/>
        <v/>
      </c>
      <c r="BB16" s="7" t="str">
        <f t="shared" si="19"/>
        <v/>
      </c>
      <c r="BC16" s="7" t="str">
        <f t="shared" si="20"/>
        <v/>
      </c>
      <c r="BD16" s="7" t="str">
        <f t="shared" si="21"/>
        <v/>
      </c>
      <c r="BE16" s="7" t="str">
        <f t="shared" si="22"/>
        <v/>
      </c>
      <c r="BF16" s="7" t="str">
        <f t="shared" si="23"/>
        <v/>
      </c>
      <c r="BG16" s="7" t="str">
        <f t="shared" si="24"/>
        <v/>
      </c>
      <c r="BH16" s="7" t="str">
        <f t="shared" si="25"/>
        <v/>
      </c>
      <c r="BI16" s="7" t="str">
        <f t="shared" si="26"/>
        <v/>
      </c>
      <c r="BJ16" s="7" t="str">
        <f t="shared" si="27"/>
        <v/>
      </c>
      <c r="BK16" s="7" t="str">
        <f t="shared" si="28"/>
        <v/>
      </c>
      <c r="BL16" s="7" t="str">
        <f t="array" ref="BL16">IFERROR(INDEX($AM16:$BK16,MATCH(SMALL(COUNTIF($AM16:$BK16,"&lt;"&amp;IF(MATCH($AM16:$BK16,$AM16:$BK16,)=COLUMN($A:$Y),$AM16:$BK16,"яяя")),COLUMN(B15)),COUNTIF($AM16:$BK16,"&lt;"&amp;$AM16:$BK16),0)),"")</f>
        <v>38_x000D_</v>
      </c>
      <c r="BM16" s="7" t="str">
        <f t="array" ref="BM16">IFERROR(INDEX($AM16:$BK16,MATCH(SMALL(COUNTIF($AM16:$BK16,"&lt;"&amp;IF(MATCH($AM16:$BK16,$AM16:$BK16,)=COLUMN($A:$Y),$AM16:$BK16,"яяя")),COLUMN(C15)),COUNTIF($AM16:$BK16,"&lt;"&amp;$AM16:$BK16),0)),"")</f>
        <v/>
      </c>
      <c r="BN16" s="7" t="str">
        <f t="array" ref="BN16">IFERROR(INDEX($AM16:$BK16,MATCH(SMALL(COUNTIF($AM16:$BK16,"&lt;"&amp;IF(MATCH($AM16:$BK16,$AM16:$BK16,)=COLUMN($A:$Y),$AM16:$BK16,"яяя")),COLUMN(D15)),COUNTIF($AM16:$BK16,"&lt;"&amp;$AM16:$BK16),0)),"")</f>
        <v/>
      </c>
      <c r="BO16" s="7" t="str">
        <f t="array" ref="BO16">IFERROR(INDEX($AM16:$BK16,MATCH(SMALL(COUNTIF($AM16:$BK16,"&lt;"&amp;IF(MATCH($AM16:$BK16,$AM16:$BK16,)=COLUMN($A:$Y),$AM16:$BK16,"яяя")),COLUMN(E15)),COUNTIF($AM16:$BK16,"&lt;"&amp;$AM16:$BK16),0)),"")</f>
        <v/>
      </c>
      <c r="BP16" s="7" t="str">
        <f t="array" ref="BP16">IFERROR(INDEX($AM16:$BK16,MATCH(SMALL(COUNTIF($AM16:$BK16,"&lt;"&amp;IF(MATCH($AM16:$BK16,$AM16:$BK16,)=COLUMN($A:$Y),$AM16:$BK16,"яяя")),COLUMN(F15)),COUNTIF($AM16:$BK16,"&lt;"&amp;$AM16:$BK16),0)),"")</f>
        <v/>
      </c>
      <c r="BQ16" s="7" t="str">
        <f t="array" ref="BQ16">IFERROR(INDEX($AM16:$BK16,MATCH(SMALL(COUNTIF($AM16:$BK16,"&lt;"&amp;IF(MATCH($AM16:$BK16,$AM16:$BK16,)=COLUMN($A:$Y),$AM16:$BK16,"яяя")),COLUMN(G15)),COUNTIF($AM16:$BK16,"&lt;"&amp;$AM16:$BK16),0)),"")</f>
        <v/>
      </c>
      <c r="BR16" s="7" t="str">
        <f t="array" ref="BR16">IFERROR(INDEX($AM16:$BK16,MATCH(SMALL(COUNTIF($AM16:$BK16,"&lt;"&amp;IF(MATCH($AM16:$BK16,$AM16:$BK16,)=COLUMN($A:$Y),$AM16:$BK16,"яяя")),COLUMN(H15)),COUNTIF($AM16:$BK16,"&lt;"&amp;$AM16:$BK16),0)),"")</f>
        <v/>
      </c>
      <c r="BS16" s="7" t="str">
        <f t="array" ref="BS16">IFERROR(INDEX($AM16:$BK16,MATCH(SMALL(COUNTIF($AM16:$BK16,"&lt;"&amp;IF(MATCH($AM16:$BK16,$AM16:$BK16,)=COLUMN($A:$Y),$AM16:$BK16,"яяя")),COLUMN(I15)),COUNTIF($AM16:$BK16,"&lt;"&amp;$AM16:$BK16),0)),"")</f>
        <v/>
      </c>
      <c r="BT16" s="7" t="str">
        <f t="array" ref="BT16">IFERROR(INDEX($AM16:$BK16,MATCH(SMALL(COUNTIF($AM16:$BK16,"&lt;"&amp;IF(MATCH($AM16:$BK16,$AM16:$BK16,)=COLUMN($A:$Y),$AM16:$BK16,"яяя")),COLUMN(J15)),COUNTIF($AM16:$BK16,"&lt;"&amp;$AM16:$BK16),0)),"")</f>
        <v/>
      </c>
      <c r="BU16" s="7" t="str">
        <f t="array" ref="BU16">IFERROR(INDEX($AM16:$BK16,MATCH(SMALL(COUNTIF($AM16:$BK16,"&lt;"&amp;IF(MATCH($AM16:$BK16,$AM16:$BK16,)=COLUMN($A:$Y),$AM16:$BK16,"яяя")),COLUMN(K15)),COUNTIF($AM16:$BK16,"&lt;"&amp;$AM16:$BK16),0)),"")</f>
        <v/>
      </c>
      <c r="BV16" s="7" t="str">
        <f t="array" ref="BV16">IFERROR(INDEX($AM16:$BK16,MATCH(SMALL(COUNTIF($AM16:$BK16,"&lt;"&amp;IF(MATCH($AM16:$BK16,$AM16:$BK16,)=COLUMN($A:$Y),$AM16:$BK16,"яяя")),COLUMN(L15)),COUNTIF($AM16:$BK16,"&lt;"&amp;$AM16:$BK16),0)),"")</f>
        <v/>
      </c>
      <c r="BW16" s="7" t="str">
        <f t="array" ref="BW16">IFERROR(INDEX($AM16:$BK16,MATCH(SMALL(COUNTIF($AM16:$BK16,"&lt;"&amp;IF(MATCH($AM16:$BK16,$AM16:$BK16,)=COLUMN($A:$Y),$AM16:$BK16,"яяя")),COLUMN(M15)),COUNTIF($AM16:$BK16,"&lt;"&amp;$AM16:$BK16),0)),"")</f>
        <v/>
      </c>
    </row>
    <row r="17" spans="1:75" ht="17.45" customHeight="1" x14ac:dyDescent="0.25">
      <c r="A17" t="s">
        <v>208</v>
      </c>
      <c r="B17">
        <v>1040</v>
      </c>
      <c r="C17" t="s">
        <v>85</v>
      </c>
      <c r="D17" s="1" t="s">
        <v>86</v>
      </c>
      <c r="E17" t="s">
        <v>1</v>
      </c>
      <c r="F17" t="s">
        <v>87</v>
      </c>
      <c r="H17" t="s">
        <v>2</v>
      </c>
      <c r="I17" s="1" t="s">
        <v>88</v>
      </c>
      <c r="J17" t="s">
        <v>89</v>
      </c>
      <c r="K17" t="s">
        <v>10</v>
      </c>
      <c r="L17" s="12">
        <v>38</v>
      </c>
      <c r="M17" s="2" t="s">
        <v>9</v>
      </c>
      <c r="N17" s="3" t="str">
        <f t="shared" ref="N17:AK17" si="42">IFERROR(MID(M17,FIND("; ",M17)+2,FIND("; ",M17)*25),"")</f>
        <v/>
      </c>
      <c r="O17" s="3" t="str">
        <f t="shared" si="42"/>
        <v/>
      </c>
      <c r="P17" s="3" t="str">
        <f t="shared" si="42"/>
        <v/>
      </c>
      <c r="Q17" s="3" t="str">
        <f t="shared" si="42"/>
        <v/>
      </c>
      <c r="R17" s="3" t="str">
        <f t="shared" si="42"/>
        <v/>
      </c>
      <c r="S17" s="3" t="str">
        <f t="shared" si="42"/>
        <v/>
      </c>
      <c r="T17" s="3" t="str">
        <f t="shared" si="42"/>
        <v/>
      </c>
      <c r="U17" s="3" t="str">
        <f t="shared" si="42"/>
        <v/>
      </c>
      <c r="V17" s="3" t="str">
        <f t="shared" si="42"/>
        <v/>
      </c>
      <c r="W17" s="3" t="str">
        <f t="shared" si="42"/>
        <v/>
      </c>
      <c r="X17" s="3" t="str">
        <f t="shared" si="42"/>
        <v/>
      </c>
      <c r="Y17" s="3" t="str">
        <f t="shared" si="42"/>
        <v/>
      </c>
      <c r="Z17" s="3" t="str">
        <f t="shared" si="42"/>
        <v/>
      </c>
      <c r="AA17" s="3" t="str">
        <f t="shared" si="42"/>
        <v/>
      </c>
      <c r="AB17" s="3" t="str">
        <f t="shared" si="42"/>
        <v/>
      </c>
      <c r="AC17" s="3" t="str">
        <f t="shared" si="42"/>
        <v/>
      </c>
      <c r="AD17" s="3" t="str">
        <f t="shared" si="42"/>
        <v/>
      </c>
      <c r="AE17" s="3" t="str">
        <f t="shared" si="42"/>
        <v/>
      </c>
      <c r="AF17" s="3" t="str">
        <f t="shared" si="42"/>
        <v/>
      </c>
      <c r="AG17" s="3" t="str">
        <f t="shared" si="42"/>
        <v/>
      </c>
      <c r="AH17" s="3" t="str">
        <f t="shared" si="42"/>
        <v/>
      </c>
      <c r="AI17" s="3" t="str">
        <f t="shared" si="42"/>
        <v/>
      </c>
      <c r="AJ17" s="3" t="str">
        <f t="shared" si="42"/>
        <v/>
      </c>
      <c r="AK17" s="3" t="str">
        <f t="shared" si="42"/>
        <v/>
      </c>
      <c r="AL17" s="5" t="s">
        <v>238</v>
      </c>
      <c r="AM17" s="7" t="str">
        <f t="shared" si="4"/>
        <v>38_x000D_</v>
      </c>
      <c r="AN17" s="7" t="str">
        <f t="shared" si="5"/>
        <v/>
      </c>
      <c r="AO17" s="7" t="str">
        <f t="shared" si="6"/>
        <v/>
      </c>
      <c r="AP17" s="7" t="str">
        <f t="shared" si="7"/>
        <v/>
      </c>
      <c r="AQ17" s="7" t="str">
        <f t="shared" si="8"/>
        <v/>
      </c>
      <c r="AR17" s="7" t="str">
        <f t="shared" si="9"/>
        <v/>
      </c>
      <c r="AS17" s="7" t="str">
        <f t="shared" si="10"/>
        <v/>
      </c>
      <c r="AT17" s="7" t="str">
        <f t="shared" si="11"/>
        <v/>
      </c>
      <c r="AU17" s="7" t="str">
        <f t="shared" si="12"/>
        <v/>
      </c>
      <c r="AV17" s="7" t="str">
        <f t="shared" si="13"/>
        <v/>
      </c>
      <c r="AW17" s="7" t="str">
        <f t="shared" si="14"/>
        <v/>
      </c>
      <c r="AX17" s="7" t="str">
        <f t="shared" si="15"/>
        <v/>
      </c>
      <c r="AY17" s="7" t="str">
        <f t="shared" si="16"/>
        <v/>
      </c>
      <c r="AZ17" s="7" t="str">
        <f t="shared" si="17"/>
        <v/>
      </c>
      <c r="BA17" s="7" t="str">
        <f t="shared" si="18"/>
        <v/>
      </c>
      <c r="BB17" s="7" t="str">
        <f t="shared" si="19"/>
        <v/>
      </c>
      <c r="BC17" s="7" t="str">
        <f t="shared" si="20"/>
        <v/>
      </c>
      <c r="BD17" s="7" t="str">
        <f t="shared" si="21"/>
        <v/>
      </c>
      <c r="BE17" s="7" t="str">
        <f t="shared" si="22"/>
        <v/>
      </c>
      <c r="BF17" s="7" t="str">
        <f t="shared" si="23"/>
        <v/>
      </c>
      <c r="BG17" s="7" t="str">
        <f t="shared" si="24"/>
        <v/>
      </c>
      <c r="BH17" s="7" t="str">
        <f t="shared" si="25"/>
        <v/>
      </c>
      <c r="BI17" s="7" t="str">
        <f t="shared" si="26"/>
        <v/>
      </c>
      <c r="BJ17" s="7" t="str">
        <f t="shared" si="27"/>
        <v/>
      </c>
      <c r="BK17" s="7" t="str">
        <f t="shared" si="28"/>
        <v/>
      </c>
      <c r="BL17" s="7" t="str">
        <f t="array" ref="BL17">IFERROR(INDEX($AM17:$BK17,MATCH(SMALL(COUNTIF($AM17:$BK17,"&lt;"&amp;IF(MATCH($AM17:$BK17,$AM17:$BK17,)=COLUMN($A:$Y),$AM17:$BK17,"яяя")),COLUMN(B16)),COUNTIF($AM17:$BK17,"&lt;"&amp;$AM17:$BK17),0)),"")</f>
        <v>38_x000D_</v>
      </c>
      <c r="BM17" s="7" t="str">
        <f t="array" ref="BM17">IFERROR(INDEX($AM17:$BK17,MATCH(SMALL(COUNTIF($AM17:$BK17,"&lt;"&amp;IF(MATCH($AM17:$BK17,$AM17:$BK17,)=COLUMN($A:$Y),$AM17:$BK17,"яяя")),COLUMN(C16)),COUNTIF($AM17:$BK17,"&lt;"&amp;$AM17:$BK17),0)),"")</f>
        <v/>
      </c>
      <c r="BN17" s="7" t="str">
        <f t="array" ref="BN17">IFERROR(INDEX($AM17:$BK17,MATCH(SMALL(COUNTIF($AM17:$BK17,"&lt;"&amp;IF(MATCH($AM17:$BK17,$AM17:$BK17,)=COLUMN($A:$Y),$AM17:$BK17,"яяя")),COLUMN(D16)),COUNTIF($AM17:$BK17,"&lt;"&amp;$AM17:$BK17),0)),"")</f>
        <v/>
      </c>
      <c r="BO17" s="7" t="str">
        <f t="array" ref="BO17">IFERROR(INDEX($AM17:$BK17,MATCH(SMALL(COUNTIF($AM17:$BK17,"&lt;"&amp;IF(MATCH($AM17:$BK17,$AM17:$BK17,)=COLUMN($A:$Y),$AM17:$BK17,"яяя")),COLUMN(E16)),COUNTIF($AM17:$BK17,"&lt;"&amp;$AM17:$BK17),0)),"")</f>
        <v/>
      </c>
      <c r="BP17" s="7" t="str">
        <f t="array" ref="BP17">IFERROR(INDEX($AM17:$BK17,MATCH(SMALL(COUNTIF($AM17:$BK17,"&lt;"&amp;IF(MATCH($AM17:$BK17,$AM17:$BK17,)=COLUMN($A:$Y),$AM17:$BK17,"яяя")),COLUMN(F16)),COUNTIF($AM17:$BK17,"&lt;"&amp;$AM17:$BK17),0)),"")</f>
        <v/>
      </c>
      <c r="BQ17" s="7" t="str">
        <f t="array" ref="BQ17">IFERROR(INDEX($AM17:$BK17,MATCH(SMALL(COUNTIF($AM17:$BK17,"&lt;"&amp;IF(MATCH($AM17:$BK17,$AM17:$BK17,)=COLUMN($A:$Y),$AM17:$BK17,"яяя")),COLUMN(G16)),COUNTIF($AM17:$BK17,"&lt;"&amp;$AM17:$BK17),0)),"")</f>
        <v/>
      </c>
      <c r="BR17" s="7" t="str">
        <f t="array" ref="BR17">IFERROR(INDEX($AM17:$BK17,MATCH(SMALL(COUNTIF($AM17:$BK17,"&lt;"&amp;IF(MATCH($AM17:$BK17,$AM17:$BK17,)=COLUMN($A:$Y),$AM17:$BK17,"яяя")),COLUMN(H16)),COUNTIF($AM17:$BK17,"&lt;"&amp;$AM17:$BK17),0)),"")</f>
        <v/>
      </c>
      <c r="BS17" s="7" t="str">
        <f t="array" ref="BS17">IFERROR(INDEX($AM17:$BK17,MATCH(SMALL(COUNTIF($AM17:$BK17,"&lt;"&amp;IF(MATCH($AM17:$BK17,$AM17:$BK17,)=COLUMN($A:$Y),$AM17:$BK17,"яяя")),COLUMN(I16)),COUNTIF($AM17:$BK17,"&lt;"&amp;$AM17:$BK17),0)),"")</f>
        <v/>
      </c>
      <c r="BT17" s="7" t="str">
        <f t="array" ref="BT17">IFERROR(INDEX($AM17:$BK17,MATCH(SMALL(COUNTIF($AM17:$BK17,"&lt;"&amp;IF(MATCH($AM17:$BK17,$AM17:$BK17,)=COLUMN($A:$Y),$AM17:$BK17,"яяя")),COLUMN(J16)),COUNTIF($AM17:$BK17,"&lt;"&amp;$AM17:$BK17),0)),"")</f>
        <v/>
      </c>
      <c r="BU17" s="7" t="str">
        <f t="array" ref="BU17">IFERROR(INDEX($AM17:$BK17,MATCH(SMALL(COUNTIF($AM17:$BK17,"&lt;"&amp;IF(MATCH($AM17:$BK17,$AM17:$BK17,)=COLUMN($A:$Y),$AM17:$BK17,"яяя")),COLUMN(K16)),COUNTIF($AM17:$BK17,"&lt;"&amp;$AM17:$BK17),0)),"")</f>
        <v/>
      </c>
      <c r="BV17" s="7" t="str">
        <f t="array" ref="BV17">IFERROR(INDEX($AM17:$BK17,MATCH(SMALL(COUNTIF($AM17:$BK17,"&lt;"&amp;IF(MATCH($AM17:$BK17,$AM17:$BK17,)=COLUMN($A:$Y),$AM17:$BK17,"яяя")),COLUMN(L16)),COUNTIF($AM17:$BK17,"&lt;"&amp;$AM17:$BK17),0)),"")</f>
        <v/>
      </c>
      <c r="BW17" s="7" t="str">
        <f t="array" ref="BW17">IFERROR(INDEX($AM17:$BK17,MATCH(SMALL(COUNTIF($AM17:$BK17,"&lt;"&amp;IF(MATCH($AM17:$BK17,$AM17:$BK17,)=COLUMN($A:$Y),$AM17:$BK17,"яяя")),COLUMN(M16)),COUNTIF($AM17:$BK17,"&lt;"&amp;$AM17:$BK17),0)),"")</f>
        <v/>
      </c>
    </row>
    <row r="18" spans="1:75" ht="17.45" customHeight="1" x14ac:dyDescent="0.25">
      <c r="A18" t="s">
        <v>209</v>
      </c>
      <c r="B18">
        <v>1040</v>
      </c>
      <c r="C18" t="s">
        <v>90</v>
      </c>
      <c r="D18" s="1" t="s">
        <v>91</v>
      </c>
      <c r="E18" t="s">
        <v>1</v>
      </c>
      <c r="F18" t="s">
        <v>92</v>
      </c>
      <c r="H18" t="s">
        <v>2</v>
      </c>
      <c r="I18" s="1" t="s">
        <v>88</v>
      </c>
      <c r="J18" t="s">
        <v>89</v>
      </c>
      <c r="K18" t="s">
        <v>10</v>
      </c>
      <c r="L18" s="12">
        <v>38</v>
      </c>
      <c r="M18" s="2" t="s">
        <v>9</v>
      </c>
      <c r="N18" s="3" t="str">
        <f t="shared" ref="N18:AK18" si="43">IFERROR(MID(M18,FIND("; ",M18)+2,FIND("; ",M18)*25),"")</f>
        <v/>
      </c>
      <c r="O18" s="3" t="str">
        <f t="shared" si="43"/>
        <v/>
      </c>
      <c r="P18" s="3" t="str">
        <f t="shared" si="43"/>
        <v/>
      </c>
      <c r="Q18" s="3" t="str">
        <f t="shared" si="43"/>
        <v/>
      </c>
      <c r="R18" s="3" t="str">
        <f t="shared" si="43"/>
        <v/>
      </c>
      <c r="S18" s="3" t="str">
        <f t="shared" si="43"/>
        <v/>
      </c>
      <c r="T18" s="3" t="str">
        <f t="shared" si="43"/>
        <v/>
      </c>
      <c r="U18" s="3" t="str">
        <f t="shared" si="43"/>
        <v/>
      </c>
      <c r="V18" s="3" t="str">
        <f t="shared" si="43"/>
        <v/>
      </c>
      <c r="W18" s="3" t="str">
        <f t="shared" si="43"/>
        <v/>
      </c>
      <c r="X18" s="3" t="str">
        <f t="shared" si="43"/>
        <v/>
      </c>
      <c r="Y18" s="3" t="str">
        <f t="shared" si="43"/>
        <v/>
      </c>
      <c r="Z18" s="3" t="str">
        <f t="shared" si="43"/>
        <v/>
      </c>
      <c r="AA18" s="3" t="str">
        <f t="shared" si="43"/>
        <v/>
      </c>
      <c r="AB18" s="3" t="str">
        <f t="shared" si="43"/>
        <v/>
      </c>
      <c r="AC18" s="3" t="str">
        <f t="shared" si="43"/>
        <v/>
      </c>
      <c r="AD18" s="3" t="str">
        <f t="shared" si="43"/>
        <v/>
      </c>
      <c r="AE18" s="3" t="str">
        <f t="shared" si="43"/>
        <v/>
      </c>
      <c r="AF18" s="3" t="str">
        <f t="shared" si="43"/>
        <v/>
      </c>
      <c r="AG18" s="3" t="str">
        <f t="shared" si="43"/>
        <v/>
      </c>
      <c r="AH18" s="3" t="str">
        <f t="shared" si="43"/>
        <v/>
      </c>
      <c r="AI18" s="3" t="str">
        <f t="shared" si="43"/>
        <v/>
      </c>
      <c r="AJ18" s="3" t="str">
        <f t="shared" si="43"/>
        <v/>
      </c>
      <c r="AK18" s="3" t="str">
        <f t="shared" si="43"/>
        <v/>
      </c>
      <c r="AL18" s="5" t="s">
        <v>238</v>
      </c>
      <c r="AM18" s="7" t="str">
        <f t="shared" si="4"/>
        <v>38_x000D_</v>
      </c>
      <c r="AN18" s="7" t="str">
        <f t="shared" si="5"/>
        <v/>
      </c>
      <c r="AO18" s="7" t="str">
        <f t="shared" si="6"/>
        <v/>
      </c>
      <c r="AP18" s="7" t="str">
        <f t="shared" si="7"/>
        <v/>
      </c>
      <c r="AQ18" s="7" t="str">
        <f t="shared" si="8"/>
        <v/>
      </c>
      <c r="AR18" s="7" t="str">
        <f t="shared" si="9"/>
        <v/>
      </c>
      <c r="AS18" s="7" t="str">
        <f t="shared" si="10"/>
        <v/>
      </c>
      <c r="AT18" s="7" t="str">
        <f t="shared" si="11"/>
        <v/>
      </c>
      <c r="AU18" s="7" t="str">
        <f t="shared" si="12"/>
        <v/>
      </c>
      <c r="AV18" s="7" t="str">
        <f t="shared" si="13"/>
        <v/>
      </c>
      <c r="AW18" s="7" t="str">
        <f t="shared" si="14"/>
        <v/>
      </c>
      <c r="AX18" s="7" t="str">
        <f t="shared" si="15"/>
        <v/>
      </c>
      <c r="AY18" s="7" t="str">
        <f t="shared" si="16"/>
        <v/>
      </c>
      <c r="AZ18" s="7" t="str">
        <f t="shared" si="17"/>
        <v/>
      </c>
      <c r="BA18" s="7" t="str">
        <f t="shared" si="18"/>
        <v/>
      </c>
      <c r="BB18" s="7" t="str">
        <f t="shared" si="19"/>
        <v/>
      </c>
      <c r="BC18" s="7" t="str">
        <f t="shared" si="20"/>
        <v/>
      </c>
      <c r="BD18" s="7" t="str">
        <f t="shared" si="21"/>
        <v/>
      </c>
      <c r="BE18" s="7" t="str">
        <f t="shared" si="22"/>
        <v/>
      </c>
      <c r="BF18" s="7" t="str">
        <f t="shared" si="23"/>
        <v/>
      </c>
      <c r="BG18" s="7" t="str">
        <f t="shared" si="24"/>
        <v/>
      </c>
      <c r="BH18" s="7" t="str">
        <f t="shared" si="25"/>
        <v/>
      </c>
      <c r="BI18" s="7" t="str">
        <f t="shared" si="26"/>
        <v/>
      </c>
      <c r="BJ18" s="7" t="str">
        <f t="shared" si="27"/>
        <v/>
      </c>
      <c r="BK18" s="7" t="str">
        <f t="shared" si="28"/>
        <v/>
      </c>
      <c r="BL18" s="7" t="str">
        <f t="array" ref="BL18">IFERROR(INDEX($AM18:$BK18,MATCH(SMALL(COUNTIF($AM18:$BK18,"&lt;"&amp;IF(MATCH($AM18:$BK18,$AM18:$BK18,)=COLUMN($A:$Y),$AM18:$BK18,"яяя")),COLUMN(B17)),COUNTIF($AM18:$BK18,"&lt;"&amp;$AM18:$BK18),0)),"")</f>
        <v>38_x000D_</v>
      </c>
      <c r="BM18" s="7" t="str">
        <f t="array" ref="BM18">IFERROR(INDEX($AM18:$BK18,MATCH(SMALL(COUNTIF($AM18:$BK18,"&lt;"&amp;IF(MATCH($AM18:$BK18,$AM18:$BK18,)=COLUMN($A:$Y),$AM18:$BK18,"яяя")),COLUMN(C17)),COUNTIF($AM18:$BK18,"&lt;"&amp;$AM18:$BK18),0)),"")</f>
        <v/>
      </c>
      <c r="BN18" s="7" t="str">
        <f t="array" ref="BN18">IFERROR(INDEX($AM18:$BK18,MATCH(SMALL(COUNTIF($AM18:$BK18,"&lt;"&amp;IF(MATCH($AM18:$BK18,$AM18:$BK18,)=COLUMN($A:$Y),$AM18:$BK18,"яяя")),COLUMN(D17)),COUNTIF($AM18:$BK18,"&lt;"&amp;$AM18:$BK18),0)),"")</f>
        <v/>
      </c>
      <c r="BO18" s="7" t="str">
        <f t="array" ref="BO18">IFERROR(INDEX($AM18:$BK18,MATCH(SMALL(COUNTIF($AM18:$BK18,"&lt;"&amp;IF(MATCH($AM18:$BK18,$AM18:$BK18,)=COLUMN($A:$Y),$AM18:$BK18,"яяя")),COLUMN(E17)),COUNTIF($AM18:$BK18,"&lt;"&amp;$AM18:$BK18),0)),"")</f>
        <v/>
      </c>
      <c r="BP18" s="7" t="str">
        <f t="array" ref="BP18">IFERROR(INDEX($AM18:$BK18,MATCH(SMALL(COUNTIF($AM18:$BK18,"&lt;"&amp;IF(MATCH($AM18:$BK18,$AM18:$BK18,)=COLUMN($A:$Y),$AM18:$BK18,"яяя")),COLUMN(F17)),COUNTIF($AM18:$BK18,"&lt;"&amp;$AM18:$BK18),0)),"")</f>
        <v/>
      </c>
      <c r="BQ18" s="7" t="str">
        <f t="array" ref="BQ18">IFERROR(INDEX($AM18:$BK18,MATCH(SMALL(COUNTIF($AM18:$BK18,"&lt;"&amp;IF(MATCH($AM18:$BK18,$AM18:$BK18,)=COLUMN($A:$Y),$AM18:$BK18,"яяя")),COLUMN(G17)),COUNTIF($AM18:$BK18,"&lt;"&amp;$AM18:$BK18),0)),"")</f>
        <v/>
      </c>
      <c r="BR18" s="7" t="str">
        <f t="array" ref="BR18">IFERROR(INDEX($AM18:$BK18,MATCH(SMALL(COUNTIF($AM18:$BK18,"&lt;"&amp;IF(MATCH($AM18:$BK18,$AM18:$BK18,)=COLUMN($A:$Y),$AM18:$BK18,"яяя")),COLUMN(H17)),COUNTIF($AM18:$BK18,"&lt;"&amp;$AM18:$BK18),0)),"")</f>
        <v/>
      </c>
      <c r="BS18" s="7" t="str">
        <f t="array" ref="BS18">IFERROR(INDEX($AM18:$BK18,MATCH(SMALL(COUNTIF($AM18:$BK18,"&lt;"&amp;IF(MATCH($AM18:$BK18,$AM18:$BK18,)=COLUMN($A:$Y),$AM18:$BK18,"яяя")),COLUMN(I17)),COUNTIF($AM18:$BK18,"&lt;"&amp;$AM18:$BK18),0)),"")</f>
        <v/>
      </c>
      <c r="BT18" s="7" t="str">
        <f t="array" ref="BT18">IFERROR(INDEX($AM18:$BK18,MATCH(SMALL(COUNTIF($AM18:$BK18,"&lt;"&amp;IF(MATCH($AM18:$BK18,$AM18:$BK18,)=COLUMN($A:$Y),$AM18:$BK18,"яяя")),COLUMN(J17)),COUNTIF($AM18:$BK18,"&lt;"&amp;$AM18:$BK18),0)),"")</f>
        <v/>
      </c>
      <c r="BU18" s="7" t="str">
        <f t="array" ref="BU18">IFERROR(INDEX($AM18:$BK18,MATCH(SMALL(COUNTIF($AM18:$BK18,"&lt;"&amp;IF(MATCH($AM18:$BK18,$AM18:$BK18,)=COLUMN($A:$Y),$AM18:$BK18,"яяя")),COLUMN(K17)),COUNTIF($AM18:$BK18,"&lt;"&amp;$AM18:$BK18),0)),"")</f>
        <v/>
      </c>
      <c r="BV18" s="7" t="str">
        <f t="array" ref="BV18">IFERROR(INDEX($AM18:$BK18,MATCH(SMALL(COUNTIF($AM18:$BK18,"&lt;"&amp;IF(MATCH($AM18:$BK18,$AM18:$BK18,)=COLUMN($A:$Y),$AM18:$BK18,"яяя")),COLUMN(L17)),COUNTIF($AM18:$BK18,"&lt;"&amp;$AM18:$BK18),0)),"")</f>
        <v/>
      </c>
      <c r="BW18" s="7" t="str">
        <f t="array" ref="BW18">IFERROR(INDEX($AM18:$BK18,MATCH(SMALL(COUNTIF($AM18:$BK18,"&lt;"&amp;IF(MATCH($AM18:$BK18,$AM18:$BK18,)=COLUMN($A:$Y),$AM18:$BK18,"яяя")),COLUMN(M17)),COUNTIF($AM18:$BK18,"&lt;"&amp;$AM18:$BK18),0)),"")</f>
        <v/>
      </c>
    </row>
    <row r="19" spans="1:75" ht="17.45" customHeight="1" x14ac:dyDescent="0.25">
      <c r="A19" t="s">
        <v>210</v>
      </c>
      <c r="B19">
        <v>320</v>
      </c>
      <c r="C19" t="s">
        <v>93</v>
      </c>
      <c r="D19" s="1" t="s">
        <v>94</v>
      </c>
      <c r="E19" t="s">
        <v>1</v>
      </c>
      <c r="F19" t="s">
        <v>95</v>
      </c>
      <c r="H19" t="s">
        <v>2</v>
      </c>
      <c r="I19" s="1" t="s">
        <v>16</v>
      </c>
      <c r="J19" t="s">
        <v>17</v>
      </c>
      <c r="K19" t="s">
        <v>5</v>
      </c>
      <c r="L19" s="12" t="s">
        <v>60</v>
      </c>
      <c r="M19" s="2" t="s">
        <v>60</v>
      </c>
      <c r="N19" s="3" t="str">
        <f t="shared" ref="N19:AK19" si="44">IFERROR(MID(M19,FIND("; ",M19)+2,FIND("; ",M19)*25),"")</f>
        <v/>
      </c>
      <c r="O19" s="3" t="str">
        <f t="shared" si="44"/>
        <v/>
      </c>
      <c r="P19" s="3" t="str">
        <f t="shared" si="44"/>
        <v/>
      </c>
      <c r="Q19" s="3" t="str">
        <f t="shared" si="44"/>
        <v/>
      </c>
      <c r="R19" s="3" t="str">
        <f t="shared" si="44"/>
        <v/>
      </c>
      <c r="S19" s="3" t="str">
        <f t="shared" si="44"/>
        <v/>
      </c>
      <c r="T19" s="3" t="str">
        <f t="shared" si="44"/>
        <v/>
      </c>
      <c r="U19" s="3" t="str">
        <f t="shared" si="44"/>
        <v/>
      </c>
      <c r="V19" s="3" t="str">
        <f t="shared" si="44"/>
        <v/>
      </c>
      <c r="W19" s="3" t="str">
        <f t="shared" si="44"/>
        <v/>
      </c>
      <c r="X19" s="3" t="str">
        <f t="shared" si="44"/>
        <v/>
      </c>
      <c r="Y19" s="3" t="str">
        <f t="shared" si="44"/>
        <v/>
      </c>
      <c r="Z19" s="3" t="str">
        <f t="shared" si="44"/>
        <v/>
      </c>
      <c r="AA19" s="3" t="str">
        <f t="shared" si="44"/>
        <v/>
      </c>
      <c r="AB19" s="3" t="str">
        <f t="shared" si="44"/>
        <v/>
      </c>
      <c r="AC19" s="3" t="str">
        <f t="shared" si="44"/>
        <v/>
      </c>
      <c r="AD19" s="3" t="str">
        <f t="shared" si="44"/>
        <v/>
      </c>
      <c r="AE19" s="3" t="str">
        <f t="shared" si="44"/>
        <v/>
      </c>
      <c r="AF19" s="3" t="str">
        <f t="shared" si="44"/>
        <v/>
      </c>
      <c r="AG19" s="3" t="str">
        <f t="shared" si="44"/>
        <v/>
      </c>
      <c r="AH19" s="3" t="str">
        <f t="shared" si="44"/>
        <v/>
      </c>
      <c r="AI19" s="3" t="str">
        <f t="shared" si="44"/>
        <v/>
      </c>
      <c r="AJ19" s="3" t="str">
        <f t="shared" si="44"/>
        <v/>
      </c>
      <c r="AK19" s="3" t="str">
        <f t="shared" si="44"/>
        <v/>
      </c>
      <c r="AL19" s="5" t="s">
        <v>238</v>
      </c>
      <c r="AM19" s="5" t="s">
        <v>60</v>
      </c>
      <c r="AN19" s="5" t="s">
        <v>239</v>
      </c>
      <c r="AO19" s="5" t="s">
        <v>239</v>
      </c>
      <c r="AP19" s="5" t="s">
        <v>239</v>
      </c>
      <c r="AQ19" s="5" t="s">
        <v>239</v>
      </c>
      <c r="AR19" s="5" t="s">
        <v>239</v>
      </c>
      <c r="AS19" s="5" t="s">
        <v>239</v>
      </c>
      <c r="AT19" s="5" t="s">
        <v>239</v>
      </c>
      <c r="AU19" s="5" t="s">
        <v>239</v>
      </c>
      <c r="AV19" s="5" t="s">
        <v>239</v>
      </c>
      <c r="AW19" s="5" t="s">
        <v>239</v>
      </c>
      <c r="AX19" s="5" t="s">
        <v>239</v>
      </c>
      <c r="AY19" s="5" t="s">
        <v>239</v>
      </c>
      <c r="AZ19" s="5" t="s">
        <v>239</v>
      </c>
      <c r="BA19" s="5" t="s">
        <v>239</v>
      </c>
      <c r="BB19" s="5" t="s">
        <v>239</v>
      </c>
      <c r="BC19" s="5" t="s">
        <v>239</v>
      </c>
      <c r="BD19" s="5" t="s">
        <v>239</v>
      </c>
      <c r="BE19" s="5" t="s">
        <v>239</v>
      </c>
      <c r="BF19" s="5" t="s">
        <v>239</v>
      </c>
      <c r="BG19" s="5" t="s">
        <v>239</v>
      </c>
      <c r="BH19" s="5" t="s">
        <v>239</v>
      </c>
      <c r="BI19" s="5" t="s">
        <v>239</v>
      </c>
      <c r="BJ19" s="5" t="s">
        <v>239</v>
      </c>
      <c r="BK19" s="6" t="s">
        <v>239</v>
      </c>
    </row>
    <row r="20" spans="1:75" ht="17.45" customHeight="1" x14ac:dyDescent="0.25">
      <c r="A20" t="s">
        <v>211</v>
      </c>
      <c r="B20">
        <v>520</v>
      </c>
      <c r="C20" t="s">
        <v>96</v>
      </c>
      <c r="D20" s="1" t="s">
        <v>97</v>
      </c>
      <c r="E20" t="s">
        <v>1</v>
      </c>
      <c r="F20" t="s">
        <v>98</v>
      </c>
      <c r="H20" t="s">
        <v>2</v>
      </c>
      <c r="I20" s="1" t="s">
        <v>99</v>
      </c>
      <c r="J20" t="s">
        <v>100</v>
      </c>
      <c r="K20" t="s">
        <v>10</v>
      </c>
      <c r="L20" s="12">
        <v>38</v>
      </c>
      <c r="M20" s="2" t="s">
        <v>9</v>
      </c>
      <c r="N20" s="3" t="str">
        <f t="shared" ref="N20:AK20" si="45">IFERROR(MID(M20,FIND("; ",M20)+2,FIND("; ",M20)*25),"")</f>
        <v/>
      </c>
      <c r="O20" s="3" t="str">
        <f t="shared" si="45"/>
        <v/>
      </c>
      <c r="P20" s="3" t="str">
        <f t="shared" si="45"/>
        <v/>
      </c>
      <c r="Q20" s="3" t="str">
        <f t="shared" si="45"/>
        <v/>
      </c>
      <c r="R20" s="3" t="str">
        <f t="shared" si="45"/>
        <v/>
      </c>
      <c r="S20" s="3" t="str">
        <f t="shared" si="45"/>
        <v/>
      </c>
      <c r="T20" s="3" t="str">
        <f t="shared" si="45"/>
        <v/>
      </c>
      <c r="U20" s="3" t="str">
        <f t="shared" si="45"/>
        <v/>
      </c>
      <c r="V20" s="3" t="str">
        <f t="shared" si="45"/>
        <v/>
      </c>
      <c r="W20" s="3" t="str">
        <f t="shared" si="45"/>
        <v/>
      </c>
      <c r="X20" s="3" t="str">
        <f t="shared" si="45"/>
        <v/>
      </c>
      <c r="Y20" s="3" t="str">
        <f t="shared" si="45"/>
        <v/>
      </c>
      <c r="Z20" s="3" t="str">
        <f t="shared" si="45"/>
        <v/>
      </c>
      <c r="AA20" s="3" t="str">
        <f t="shared" si="45"/>
        <v/>
      </c>
      <c r="AB20" s="3" t="str">
        <f t="shared" si="45"/>
        <v/>
      </c>
      <c r="AC20" s="3" t="str">
        <f t="shared" si="45"/>
        <v/>
      </c>
      <c r="AD20" s="3" t="str">
        <f t="shared" si="45"/>
        <v/>
      </c>
      <c r="AE20" s="3" t="str">
        <f t="shared" si="45"/>
        <v/>
      </c>
      <c r="AF20" s="3" t="str">
        <f t="shared" si="45"/>
        <v/>
      </c>
      <c r="AG20" s="3" t="str">
        <f t="shared" si="45"/>
        <v/>
      </c>
      <c r="AH20" s="3" t="str">
        <f t="shared" si="45"/>
        <v/>
      </c>
      <c r="AI20" s="3" t="str">
        <f t="shared" si="45"/>
        <v/>
      </c>
      <c r="AJ20" s="3" t="str">
        <f t="shared" si="45"/>
        <v/>
      </c>
      <c r="AK20" s="3" t="str">
        <f t="shared" si="45"/>
        <v/>
      </c>
      <c r="AL20" s="5" t="s">
        <v>238</v>
      </c>
      <c r="AM20" s="5" t="s">
        <v>9</v>
      </c>
      <c r="AN20" s="5" t="s">
        <v>239</v>
      </c>
      <c r="AO20" s="5" t="s">
        <v>239</v>
      </c>
      <c r="AP20" s="5" t="s">
        <v>239</v>
      </c>
      <c r="AQ20" s="5" t="s">
        <v>239</v>
      </c>
      <c r="AR20" s="5" t="s">
        <v>239</v>
      </c>
      <c r="AS20" s="5" t="s">
        <v>239</v>
      </c>
      <c r="AT20" s="5" t="s">
        <v>239</v>
      </c>
      <c r="AU20" s="5" t="s">
        <v>239</v>
      </c>
      <c r="AV20" s="5" t="s">
        <v>239</v>
      </c>
      <c r="AW20" s="5" t="s">
        <v>239</v>
      </c>
      <c r="AX20" s="5" t="s">
        <v>239</v>
      </c>
      <c r="AY20" s="5" t="s">
        <v>239</v>
      </c>
      <c r="AZ20" s="5" t="s">
        <v>239</v>
      </c>
      <c r="BA20" s="5" t="s">
        <v>239</v>
      </c>
      <c r="BB20" s="5" t="s">
        <v>239</v>
      </c>
      <c r="BC20" s="5" t="s">
        <v>239</v>
      </c>
      <c r="BD20" s="5" t="s">
        <v>239</v>
      </c>
      <c r="BE20" s="5" t="s">
        <v>239</v>
      </c>
      <c r="BF20" s="5" t="s">
        <v>239</v>
      </c>
      <c r="BG20" s="5" t="s">
        <v>239</v>
      </c>
      <c r="BH20" s="5" t="s">
        <v>239</v>
      </c>
      <c r="BI20" s="5" t="s">
        <v>239</v>
      </c>
      <c r="BJ20" s="5" t="s">
        <v>239</v>
      </c>
      <c r="BK20" s="6" t="s">
        <v>239</v>
      </c>
    </row>
    <row r="21" spans="1:75" ht="17.45" customHeight="1" x14ac:dyDescent="0.25">
      <c r="A21" t="s">
        <v>212</v>
      </c>
      <c r="B21">
        <v>1040</v>
      </c>
      <c r="C21" t="s">
        <v>101</v>
      </c>
      <c r="D21" s="1" t="s">
        <v>102</v>
      </c>
      <c r="E21" t="s">
        <v>1</v>
      </c>
      <c r="F21" t="s">
        <v>103</v>
      </c>
      <c r="H21" t="s">
        <v>2</v>
      </c>
      <c r="I21" s="1" t="s">
        <v>88</v>
      </c>
      <c r="J21" t="s">
        <v>89</v>
      </c>
      <c r="K21" t="s">
        <v>10</v>
      </c>
      <c r="L21" s="13" t="s">
        <v>104</v>
      </c>
      <c r="M21" s="2" t="s">
        <v>105</v>
      </c>
      <c r="N21" s="3" t="str">
        <f t="shared" ref="N21:AK21" si="46">IFERROR(MID(M21,FIND("; ",M21)+2,FIND("; ",M21)*25),"")</f>
        <v>38</v>
      </c>
      <c r="O21" s="3" t="str">
        <f t="shared" si="46"/>
        <v/>
      </c>
      <c r="P21" s="3" t="str">
        <f t="shared" si="46"/>
        <v/>
      </c>
      <c r="Q21" s="3" t="str">
        <f t="shared" si="46"/>
        <v/>
      </c>
      <c r="R21" s="3" t="str">
        <f t="shared" si="46"/>
        <v/>
      </c>
      <c r="S21" s="3" t="str">
        <f t="shared" si="46"/>
        <v/>
      </c>
      <c r="T21" s="3" t="str">
        <f t="shared" si="46"/>
        <v/>
      </c>
      <c r="U21" s="3" t="str">
        <f t="shared" si="46"/>
        <v/>
      </c>
      <c r="V21" s="3" t="str">
        <f t="shared" si="46"/>
        <v/>
      </c>
      <c r="W21" s="3" t="str">
        <f t="shared" si="46"/>
        <v/>
      </c>
      <c r="X21" s="3" t="str">
        <f t="shared" si="46"/>
        <v/>
      </c>
      <c r="Y21" s="3" t="str">
        <f t="shared" si="46"/>
        <v/>
      </c>
      <c r="Z21" s="3" t="str">
        <f t="shared" si="46"/>
        <v/>
      </c>
      <c r="AA21" s="3" t="str">
        <f t="shared" si="46"/>
        <v/>
      </c>
      <c r="AB21" s="3" t="str">
        <f t="shared" si="46"/>
        <v/>
      </c>
      <c r="AC21" s="3" t="str">
        <f t="shared" si="46"/>
        <v/>
      </c>
      <c r="AD21" s="3" t="str">
        <f t="shared" si="46"/>
        <v/>
      </c>
      <c r="AE21" s="3" t="str">
        <f t="shared" si="46"/>
        <v/>
      </c>
      <c r="AF21" s="3" t="str">
        <f t="shared" si="46"/>
        <v/>
      </c>
      <c r="AG21" s="3" t="str">
        <f t="shared" si="46"/>
        <v/>
      </c>
      <c r="AH21" s="3" t="str">
        <f t="shared" si="46"/>
        <v/>
      </c>
      <c r="AI21" s="3" t="str">
        <f t="shared" si="46"/>
        <v/>
      </c>
      <c r="AJ21" s="3" t="str">
        <f t="shared" si="46"/>
        <v/>
      </c>
      <c r="AK21" s="3" t="str">
        <f t="shared" si="46"/>
        <v/>
      </c>
      <c r="AL21" s="5" t="s">
        <v>238</v>
      </c>
      <c r="AM21" s="5" t="s">
        <v>241</v>
      </c>
      <c r="AN21" s="5" t="s">
        <v>9</v>
      </c>
      <c r="AO21" s="5" t="s">
        <v>239</v>
      </c>
      <c r="AP21" s="5" t="s">
        <v>239</v>
      </c>
      <c r="AQ21" s="5" t="s">
        <v>239</v>
      </c>
      <c r="AR21" s="5" t="s">
        <v>239</v>
      </c>
      <c r="AS21" s="5" t="s">
        <v>239</v>
      </c>
      <c r="AT21" s="5" t="s">
        <v>239</v>
      </c>
      <c r="AU21" s="5" t="s">
        <v>239</v>
      </c>
      <c r="AV21" s="5" t="s">
        <v>239</v>
      </c>
      <c r="AW21" s="5" t="s">
        <v>239</v>
      </c>
      <c r="AX21" s="5" t="s">
        <v>239</v>
      </c>
      <c r="AY21" s="5" t="s">
        <v>239</v>
      </c>
      <c r="AZ21" s="5" t="s">
        <v>239</v>
      </c>
      <c r="BA21" s="5" t="s">
        <v>239</v>
      </c>
      <c r="BB21" s="5" t="s">
        <v>239</v>
      </c>
      <c r="BC21" s="5" t="s">
        <v>239</v>
      </c>
      <c r="BD21" s="5" t="s">
        <v>239</v>
      </c>
      <c r="BE21" s="5" t="s">
        <v>239</v>
      </c>
      <c r="BF21" s="5" t="s">
        <v>239</v>
      </c>
      <c r="BG21" s="5" t="s">
        <v>239</v>
      </c>
      <c r="BH21" s="5" t="s">
        <v>239</v>
      </c>
      <c r="BI21" s="5" t="s">
        <v>239</v>
      </c>
      <c r="BJ21" s="5" t="s">
        <v>239</v>
      </c>
      <c r="BK21" s="6" t="s">
        <v>239</v>
      </c>
    </row>
    <row r="22" spans="1:75" ht="17.45" customHeight="1" x14ac:dyDescent="0.25">
      <c r="A22" t="s">
        <v>213</v>
      </c>
      <c r="B22">
        <v>1040</v>
      </c>
      <c r="C22" t="s">
        <v>106</v>
      </c>
      <c r="D22" s="1" t="s">
        <v>86</v>
      </c>
      <c r="E22" t="s">
        <v>1</v>
      </c>
      <c r="F22" t="s">
        <v>107</v>
      </c>
      <c r="H22" t="s">
        <v>2</v>
      </c>
      <c r="I22" s="1" t="s">
        <v>88</v>
      </c>
      <c r="J22" t="s">
        <v>89</v>
      </c>
      <c r="K22" t="s">
        <v>10</v>
      </c>
      <c r="L22" s="13" t="s">
        <v>108</v>
      </c>
      <c r="M22" s="2" t="s">
        <v>109</v>
      </c>
      <c r="N22" s="3" t="str">
        <f t="shared" ref="N22:AK22" si="47">IFERROR(MID(M22,FIND("; ",M22)+2,FIND("; ",M22)*25),"")</f>
        <v>52</v>
      </c>
      <c r="O22" s="3" t="str">
        <f t="shared" si="47"/>
        <v/>
      </c>
      <c r="P22" s="3" t="str">
        <f t="shared" si="47"/>
        <v/>
      </c>
      <c r="Q22" s="3" t="str">
        <f t="shared" si="47"/>
        <v/>
      </c>
      <c r="R22" s="3" t="str">
        <f t="shared" si="47"/>
        <v/>
      </c>
      <c r="S22" s="3" t="str">
        <f t="shared" si="47"/>
        <v/>
      </c>
      <c r="T22" s="3" t="str">
        <f t="shared" si="47"/>
        <v/>
      </c>
      <c r="U22" s="3" t="str">
        <f t="shared" si="47"/>
        <v/>
      </c>
      <c r="V22" s="3" t="str">
        <f t="shared" si="47"/>
        <v/>
      </c>
      <c r="W22" s="3" t="str">
        <f t="shared" si="47"/>
        <v/>
      </c>
      <c r="X22" s="3" t="str">
        <f t="shared" si="47"/>
        <v/>
      </c>
      <c r="Y22" s="3" t="str">
        <f t="shared" si="47"/>
        <v/>
      </c>
      <c r="Z22" s="3" t="str">
        <f t="shared" si="47"/>
        <v/>
      </c>
      <c r="AA22" s="3" t="str">
        <f t="shared" si="47"/>
        <v/>
      </c>
      <c r="AB22" s="3" t="str">
        <f t="shared" si="47"/>
        <v/>
      </c>
      <c r="AC22" s="3" t="str">
        <f t="shared" si="47"/>
        <v/>
      </c>
      <c r="AD22" s="3" t="str">
        <f t="shared" si="47"/>
        <v/>
      </c>
      <c r="AE22" s="3" t="str">
        <f t="shared" si="47"/>
        <v/>
      </c>
      <c r="AF22" s="3" t="str">
        <f t="shared" si="47"/>
        <v/>
      </c>
      <c r="AG22" s="3" t="str">
        <f t="shared" si="47"/>
        <v/>
      </c>
      <c r="AH22" s="3" t="str">
        <f t="shared" si="47"/>
        <v/>
      </c>
      <c r="AI22" s="3" t="str">
        <f t="shared" si="47"/>
        <v/>
      </c>
      <c r="AJ22" s="3" t="str">
        <f t="shared" si="47"/>
        <v/>
      </c>
      <c r="AK22" s="3" t="str">
        <f t="shared" si="47"/>
        <v/>
      </c>
      <c r="AL22" s="5" t="s">
        <v>238</v>
      </c>
      <c r="AM22" s="5" t="s">
        <v>242</v>
      </c>
      <c r="AN22" s="5" t="s">
        <v>191</v>
      </c>
      <c r="AO22" s="5" t="s">
        <v>239</v>
      </c>
      <c r="AP22" s="5" t="s">
        <v>239</v>
      </c>
      <c r="AQ22" s="5" t="s">
        <v>239</v>
      </c>
      <c r="AR22" s="5" t="s">
        <v>239</v>
      </c>
      <c r="AS22" s="5" t="s">
        <v>239</v>
      </c>
      <c r="AT22" s="5" t="s">
        <v>239</v>
      </c>
      <c r="AU22" s="5" t="s">
        <v>239</v>
      </c>
      <c r="AV22" s="5" t="s">
        <v>239</v>
      </c>
      <c r="AW22" s="5" t="s">
        <v>239</v>
      </c>
      <c r="AX22" s="5" t="s">
        <v>239</v>
      </c>
      <c r="AY22" s="5" t="s">
        <v>239</v>
      </c>
      <c r="AZ22" s="5" t="s">
        <v>239</v>
      </c>
      <c r="BA22" s="5" t="s">
        <v>239</v>
      </c>
      <c r="BB22" s="5" t="s">
        <v>239</v>
      </c>
      <c r="BC22" s="5" t="s">
        <v>239</v>
      </c>
      <c r="BD22" s="5" t="s">
        <v>239</v>
      </c>
      <c r="BE22" s="5" t="s">
        <v>239</v>
      </c>
      <c r="BF22" s="5" t="s">
        <v>239</v>
      </c>
      <c r="BG22" s="5" t="s">
        <v>239</v>
      </c>
      <c r="BH22" s="5" t="s">
        <v>239</v>
      </c>
      <c r="BI22" s="5" t="s">
        <v>239</v>
      </c>
      <c r="BJ22" s="5" t="s">
        <v>239</v>
      </c>
      <c r="BK22" s="6" t="s">
        <v>239</v>
      </c>
    </row>
    <row r="23" spans="1:75" ht="17.45" customHeight="1" x14ac:dyDescent="0.25">
      <c r="A23" t="s">
        <v>110</v>
      </c>
      <c r="B23">
        <v>1280</v>
      </c>
      <c r="C23" t="s">
        <v>111</v>
      </c>
      <c r="D23" s="1" t="s">
        <v>112</v>
      </c>
      <c r="E23" t="s">
        <v>1</v>
      </c>
      <c r="F23" t="s">
        <v>113</v>
      </c>
      <c r="H23" t="s">
        <v>2</v>
      </c>
      <c r="I23" s="1" t="s">
        <v>88</v>
      </c>
      <c r="J23" t="s">
        <v>89</v>
      </c>
      <c r="K23" t="s">
        <v>114</v>
      </c>
      <c r="L23" s="13" t="s">
        <v>115</v>
      </c>
      <c r="M23" s="2" t="s">
        <v>116</v>
      </c>
      <c r="N23" s="3" t="str">
        <f t="shared" ref="N23:AK23" si="48">IFERROR(MID(M23,FIND("; ",M23)+2,FIND("; ",M23)*25),"")</f>
        <v>75B</v>
      </c>
      <c r="O23" s="3" t="str">
        <f t="shared" si="48"/>
        <v/>
      </c>
      <c r="P23" s="3" t="str">
        <f t="shared" si="48"/>
        <v/>
      </c>
      <c r="Q23" s="3" t="str">
        <f t="shared" si="48"/>
        <v/>
      </c>
      <c r="R23" s="3" t="str">
        <f t="shared" si="48"/>
        <v/>
      </c>
      <c r="S23" s="3" t="str">
        <f t="shared" si="48"/>
        <v/>
      </c>
      <c r="T23" s="3" t="str">
        <f t="shared" si="48"/>
        <v/>
      </c>
      <c r="U23" s="3" t="str">
        <f t="shared" si="48"/>
        <v/>
      </c>
      <c r="V23" s="3" t="str">
        <f t="shared" si="48"/>
        <v/>
      </c>
      <c r="W23" s="3" t="str">
        <f t="shared" si="48"/>
        <v/>
      </c>
      <c r="X23" s="3" t="str">
        <f t="shared" si="48"/>
        <v/>
      </c>
      <c r="Y23" s="3" t="str">
        <f t="shared" si="48"/>
        <v/>
      </c>
      <c r="Z23" s="3" t="str">
        <f t="shared" si="48"/>
        <v/>
      </c>
      <c r="AA23" s="3" t="str">
        <f t="shared" si="48"/>
        <v/>
      </c>
      <c r="AB23" s="3" t="str">
        <f t="shared" si="48"/>
        <v/>
      </c>
      <c r="AC23" s="3" t="str">
        <f t="shared" si="48"/>
        <v/>
      </c>
      <c r="AD23" s="3" t="str">
        <f t="shared" si="48"/>
        <v/>
      </c>
      <c r="AE23" s="3" t="str">
        <f t="shared" si="48"/>
        <v/>
      </c>
      <c r="AF23" s="3" t="str">
        <f t="shared" si="48"/>
        <v/>
      </c>
      <c r="AG23" s="3" t="str">
        <f t="shared" si="48"/>
        <v/>
      </c>
      <c r="AH23" s="3" t="str">
        <f t="shared" si="48"/>
        <v/>
      </c>
      <c r="AI23" s="3" t="str">
        <f t="shared" si="48"/>
        <v/>
      </c>
      <c r="AJ23" s="3" t="str">
        <f t="shared" si="48"/>
        <v/>
      </c>
      <c r="AK23" s="3" t="str">
        <f t="shared" si="48"/>
        <v/>
      </c>
      <c r="AL23" s="5" t="s">
        <v>238</v>
      </c>
      <c r="AM23" s="5" t="s">
        <v>243</v>
      </c>
      <c r="AN23" s="5" t="s">
        <v>74</v>
      </c>
      <c r="AO23" s="5" t="s">
        <v>239</v>
      </c>
      <c r="AP23" s="5" t="s">
        <v>239</v>
      </c>
      <c r="AQ23" s="5" t="s">
        <v>239</v>
      </c>
      <c r="AR23" s="5" t="s">
        <v>239</v>
      </c>
      <c r="AS23" s="5" t="s">
        <v>239</v>
      </c>
      <c r="AT23" s="5" t="s">
        <v>239</v>
      </c>
      <c r="AU23" s="5" t="s">
        <v>239</v>
      </c>
      <c r="AV23" s="5" t="s">
        <v>239</v>
      </c>
      <c r="AW23" s="5" t="s">
        <v>239</v>
      </c>
      <c r="AX23" s="5" t="s">
        <v>239</v>
      </c>
      <c r="AY23" s="5" t="s">
        <v>239</v>
      </c>
      <c r="AZ23" s="5" t="s">
        <v>239</v>
      </c>
      <c r="BA23" s="5" t="s">
        <v>239</v>
      </c>
      <c r="BB23" s="5" t="s">
        <v>239</v>
      </c>
      <c r="BC23" s="5" t="s">
        <v>239</v>
      </c>
      <c r="BD23" s="5" t="s">
        <v>239</v>
      </c>
      <c r="BE23" s="5" t="s">
        <v>239</v>
      </c>
      <c r="BF23" s="5" t="s">
        <v>239</v>
      </c>
      <c r="BG23" s="5" t="s">
        <v>239</v>
      </c>
      <c r="BH23" s="5" t="s">
        <v>239</v>
      </c>
      <c r="BI23" s="5" t="s">
        <v>239</v>
      </c>
      <c r="BJ23" s="5" t="s">
        <v>239</v>
      </c>
      <c r="BK23" s="6" t="s">
        <v>239</v>
      </c>
    </row>
    <row r="24" spans="1:75" ht="17.45" customHeight="1" x14ac:dyDescent="0.25">
      <c r="A24" t="s">
        <v>214</v>
      </c>
      <c r="B24">
        <v>1040</v>
      </c>
      <c r="C24" t="s">
        <v>117</v>
      </c>
      <c r="D24" s="1" t="s">
        <v>86</v>
      </c>
      <c r="E24" t="s">
        <v>1</v>
      </c>
      <c r="F24" t="s">
        <v>118</v>
      </c>
      <c r="H24" t="s">
        <v>2</v>
      </c>
      <c r="I24" s="1" t="s">
        <v>88</v>
      </c>
      <c r="J24" t="s">
        <v>89</v>
      </c>
      <c r="K24" t="s">
        <v>10</v>
      </c>
      <c r="L24" s="13" t="s">
        <v>18</v>
      </c>
      <c r="M24" s="2" t="s">
        <v>19</v>
      </c>
      <c r="N24" s="3" t="str">
        <f t="shared" ref="N24:AK24" si="49">IFERROR(MID(M24,FIND("; ",M24)+2,FIND("; ",M24)*25),"")</f>
        <v>38</v>
      </c>
      <c r="O24" s="3" t="str">
        <f t="shared" si="49"/>
        <v/>
      </c>
      <c r="P24" s="3" t="str">
        <f t="shared" si="49"/>
        <v/>
      </c>
      <c r="Q24" s="3" t="str">
        <f t="shared" si="49"/>
        <v/>
      </c>
      <c r="R24" s="3" t="str">
        <f t="shared" si="49"/>
        <v/>
      </c>
      <c r="S24" s="3" t="str">
        <f t="shared" si="49"/>
        <v/>
      </c>
      <c r="T24" s="3" t="str">
        <f t="shared" si="49"/>
        <v/>
      </c>
      <c r="U24" s="3" t="str">
        <f t="shared" si="49"/>
        <v/>
      </c>
      <c r="V24" s="3" t="str">
        <f t="shared" si="49"/>
        <v/>
      </c>
      <c r="W24" s="3" t="str">
        <f t="shared" si="49"/>
        <v/>
      </c>
      <c r="X24" s="3" t="str">
        <f t="shared" si="49"/>
        <v/>
      </c>
      <c r="Y24" s="3" t="str">
        <f t="shared" si="49"/>
        <v/>
      </c>
      <c r="Z24" s="3" t="str">
        <f t="shared" si="49"/>
        <v/>
      </c>
      <c r="AA24" s="3" t="str">
        <f t="shared" si="49"/>
        <v/>
      </c>
      <c r="AB24" s="3" t="str">
        <f t="shared" si="49"/>
        <v/>
      </c>
      <c r="AC24" s="3" t="str">
        <f t="shared" si="49"/>
        <v/>
      </c>
      <c r="AD24" s="3" t="str">
        <f t="shared" si="49"/>
        <v/>
      </c>
      <c r="AE24" s="3" t="str">
        <f t="shared" si="49"/>
        <v/>
      </c>
      <c r="AF24" s="3" t="str">
        <f t="shared" si="49"/>
        <v/>
      </c>
      <c r="AG24" s="3" t="str">
        <f t="shared" si="49"/>
        <v/>
      </c>
      <c r="AH24" s="3" t="str">
        <f t="shared" si="49"/>
        <v/>
      </c>
      <c r="AI24" s="3" t="str">
        <f t="shared" si="49"/>
        <v/>
      </c>
      <c r="AJ24" s="3" t="str">
        <f t="shared" si="49"/>
        <v/>
      </c>
      <c r="AK24" s="3" t="str">
        <f t="shared" si="49"/>
        <v/>
      </c>
      <c r="AL24" s="5" t="s">
        <v>238</v>
      </c>
      <c r="AM24" s="5" t="s">
        <v>240</v>
      </c>
      <c r="AN24" s="5" t="s">
        <v>9</v>
      </c>
      <c r="AO24" s="5" t="s">
        <v>239</v>
      </c>
      <c r="AP24" s="5" t="s">
        <v>239</v>
      </c>
      <c r="AQ24" s="5" t="s">
        <v>239</v>
      </c>
      <c r="AR24" s="5" t="s">
        <v>239</v>
      </c>
      <c r="AS24" s="5" t="s">
        <v>239</v>
      </c>
      <c r="AT24" s="5" t="s">
        <v>239</v>
      </c>
      <c r="AU24" s="5" t="s">
        <v>239</v>
      </c>
      <c r="AV24" s="5" t="s">
        <v>239</v>
      </c>
      <c r="AW24" s="5" t="s">
        <v>239</v>
      </c>
      <c r="AX24" s="5" t="s">
        <v>239</v>
      </c>
      <c r="AY24" s="5" t="s">
        <v>239</v>
      </c>
      <c r="AZ24" s="5" t="s">
        <v>239</v>
      </c>
      <c r="BA24" s="5" t="s">
        <v>239</v>
      </c>
      <c r="BB24" s="5" t="s">
        <v>239</v>
      </c>
      <c r="BC24" s="5" t="s">
        <v>239</v>
      </c>
      <c r="BD24" s="5" t="s">
        <v>239</v>
      </c>
      <c r="BE24" s="5" t="s">
        <v>239</v>
      </c>
      <c r="BF24" s="5" t="s">
        <v>239</v>
      </c>
      <c r="BG24" s="5" t="s">
        <v>239</v>
      </c>
      <c r="BH24" s="5" t="s">
        <v>239</v>
      </c>
      <c r="BI24" s="5" t="s">
        <v>239</v>
      </c>
      <c r="BJ24" s="5" t="s">
        <v>239</v>
      </c>
      <c r="BK24" s="6" t="s">
        <v>239</v>
      </c>
    </row>
    <row r="25" spans="1:75" ht="17.45" customHeight="1" x14ac:dyDescent="0.25">
      <c r="A25" t="s">
        <v>215</v>
      </c>
      <c r="B25">
        <v>1040</v>
      </c>
      <c r="C25" t="s">
        <v>119</v>
      </c>
      <c r="D25" s="1" t="s">
        <v>86</v>
      </c>
      <c r="E25" t="s">
        <v>1</v>
      </c>
      <c r="F25" t="s">
        <v>120</v>
      </c>
      <c r="H25" t="s">
        <v>2</v>
      </c>
      <c r="I25" s="1" t="s">
        <v>88</v>
      </c>
      <c r="J25" t="s">
        <v>89</v>
      </c>
      <c r="K25" t="s">
        <v>10</v>
      </c>
      <c r="L25" s="13" t="s">
        <v>121</v>
      </c>
      <c r="M25" s="2" t="s">
        <v>122</v>
      </c>
      <c r="N25" s="3" t="str">
        <f t="shared" ref="N25:AK25" si="50">IFERROR(MID(M25,FIND("; ",M25)+2,FIND("; ",M25)*25),"")</f>
        <v>44</v>
      </c>
      <c r="O25" s="3" t="str">
        <f t="shared" si="50"/>
        <v/>
      </c>
      <c r="P25" s="3" t="str">
        <f t="shared" si="50"/>
        <v/>
      </c>
      <c r="Q25" s="3" t="str">
        <f t="shared" si="50"/>
        <v/>
      </c>
      <c r="R25" s="3" t="str">
        <f t="shared" si="50"/>
        <v/>
      </c>
      <c r="S25" s="3" t="str">
        <f t="shared" si="50"/>
        <v/>
      </c>
      <c r="T25" s="3" t="str">
        <f t="shared" si="50"/>
        <v/>
      </c>
      <c r="U25" s="3" t="str">
        <f t="shared" si="50"/>
        <v/>
      </c>
      <c r="V25" s="3" t="str">
        <f t="shared" si="50"/>
        <v/>
      </c>
      <c r="W25" s="3" t="str">
        <f t="shared" si="50"/>
        <v/>
      </c>
      <c r="X25" s="3" t="str">
        <f t="shared" si="50"/>
        <v/>
      </c>
      <c r="Y25" s="3" t="str">
        <f t="shared" si="50"/>
        <v/>
      </c>
      <c r="Z25" s="3" t="str">
        <f t="shared" si="50"/>
        <v/>
      </c>
      <c r="AA25" s="3" t="str">
        <f t="shared" si="50"/>
        <v/>
      </c>
      <c r="AB25" s="3" t="str">
        <f t="shared" si="50"/>
        <v/>
      </c>
      <c r="AC25" s="3" t="str">
        <f t="shared" si="50"/>
        <v/>
      </c>
      <c r="AD25" s="3" t="str">
        <f t="shared" si="50"/>
        <v/>
      </c>
      <c r="AE25" s="3" t="str">
        <f t="shared" si="50"/>
        <v/>
      </c>
      <c r="AF25" s="3" t="str">
        <f t="shared" si="50"/>
        <v/>
      </c>
      <c r="AG25" s="3" t="str">
        <f t="shared" si="50"/>
        <v/>
      </c>
      <c r="AH25" s="3" t="str">
        <f t="shared" si="50"/>
        <v/>
      </c>
      <c r="AI25" s="3" t="str">
        <f t="shared" si="50"/>
        <v/>
      </c>
      <c r="AJ25" s="3" t="str">
        <f t="shared" si="50"/>
        <v/>
      </c>
      <c r="AK25" s="3" t="str">
        <f t="shared" si="50"/>
        <v/>
      </c>
      <c r="AL25" s="5" t="s">
        <v>238</v>
      </c>
      <c r="AM25" s="5" t="s">
        <v>244</v>
      </c>
      <c r="AN25" s="5" t="s">
        <v>11</v>
      </c>
      <c r="AO25" s="5" t="s">
        <v>239</v>
      </c>
      <c r="AP25" s="5" t="s">
        <v>239</v>
      </c>
      <c r="AQ25" s="5" t="s">
        <v>239</v>
      </c>
      <c r="AR25" s="5" t="s">
        <v>239</v>
      </c>
      <c r="AS25" s="5" t="s">
        <v>239</v>
      </c>
      <c r="AT25" s="5" t="s">
        <v>239</v>
      </c>
      <c r="AU25" s="5" t="s">
        <v>239</v>
      </c>
      <c r="AV25" s="5" t="s">
        <v>239</v>
      </c>
      <c r="AW25" s="5" t="s">
        <v>239</v>
      </c>
      <c r="AX25" s="5" t="s">
        <v>239</v>
      </c>
      <c r="AY25" s="5" t="s">
        <v>239</v>
      </c>
      <c r="AZ25" s="5" t="s">
        <v>239</v>
      </c>
      <c r="BA25" s="5" t="s">
        <v>239</v>
      </c>
      <c r="BB25" s="5" t="s">
        <v>239</v>
      </c>
      <c r="BC25" s="5" t="s">
        <v>239</v>
      </c>
      <c r="BD25" s="5" t="s">
        <v>239</v>
      </c>
      <c r="BE25" s="5" t="s">
        <v>239</v>
      </c>
      <c r="BF25" s="5" t="s">
        <v>239</v>
      </c>
      <c r="BG25" s="5" t="s">
        <v>239</v>
      </c>
      <c r="BH25" s="5" t="s">
        <v>239</v>
      </c>
      <c r="BI25" s="5" t="s">
        <v>239</v>
      </c>
      <c r="BJ25" s="5" t="s">
        <v>239</v>
      </c>
      <c r="BK25" s="6" t="s">
        <v>239</v>
      </c>
    </row>
    <row r="26" spans="1:75" ht="17.45" customHeight="1" x14ac:dyDescent="0.25">
      <c r="A26" t="s">
        <v>216</v>
      </c>
      <c r="B26">
        <v>1040</v>
      </c>
      <c r="C26" t="s">
        <v>123</v>
      </c>
      <c r="D26" s="1" t="s">
        <v>86</v>
      </c>
      <c r="E26" t="s">
        <v>1</v>
      </c>
      <c r="F26" t="s">
        <v>124</v>
      </c>
      <c r="H26" t="s">
        <v>2</v>
      </c>
      <c r="I26" s="1" t="s">
        <v>88</v>
      </c>
      <c r="J26" t="s">
        <v>89</v>
      </c>
      <c r="K26" t="s">
        <v>10</v>
      </c>
      <c r="L26" s="13" t="s">
        <v>125</v>
      </c>
      <c r="M26" s="2" t="s">
        <v>126</v>
      </c>
      <c r="N26" s="3" t="str">
        <f t="shared" ref="N26:AK26" si="51">IFERROR(MID(M26,FIND("; ",M26)+2,FIND("; ",M26)*25),"")</f>
        <v>48</v>
      </c>
      <c r="O26" s="3" t="str">
        <f t="shared" si="51"/>
        <v/>
      </c>
      <c r="P26" s="3" t="str">
        <f t="shared" si="51"/>
        <v/>
      </c>
      <c r="Q26" s="3" t="str">
        <f t="shared" si="51"/>
        <v/>
      </c>
      <c r="R26" s="3" t="str">
        <f t="shared" si="51"/>
        <v/>
      </c>
      <c r="S26" s="3" t="str">
        <f t="shared" si="51"/>
        <v/>
      </c>
      <c r="T26" s="3" t="str">
        <f t="shared" si="51"/>
        <v/>
      </c>
      <c r="U26" s="3" t="str">
        <f t="shared" si="51"/>
        <v/>
      </c>
      <c r="V26" s="3" t="str">
        <f t="shared" si="51"/>
        <v/>
      </c>
      <c r="W26" s="3" t="str">
        <f t="shared" si="51"/>
        <v/>
      </c>
      <c r="X26" s="3" t="str">
        <f t="shared" si="51"/>
        <v/>
      </c>
      <c r="Y26" s="3" t="str">
        <f t="shared" si="51"/>
        <v/>
      </c>
      <c r="Z26" s="3" t="str">
        <f t="shared" si="51"/>
        <v/>
      </c>
      <c r="AA26" s="3" t="str">
        <f t="shared" si="51"/>
        <v/>
      </c>
      <c r="AB26" s="3" t="str">
        <f t="shared" si="51"/>
        <v/>
      </c>
      <c r="AC26" s="3" t="str">
        <f t="shared" si="51"/>
        <v/>
      </c>
      <c r="AD26" s="3" t="str">
        <f t="shared" si="51"/>
        <v/>
      </c>
      <c r="AE26" s="3" t="str">
        <f t="shared" si="51"/>
        <v/>
      </c>
      <c r="AF26" s="3" t="str">
        <f t="shared" si="51"/>
        <v/>
      </c>
      <c r="AG26" s="3" t="str">
        <f t="shared" si="51"/>
        <v/>
      </c>
      <c r="AH26" s="3" t="str">
        <f t="shared" si="51"/>
        <v/>
      </c>
      <c r="AI26" s="3" t="str">
        <f t="shared" si="51"/>
        <v/>
      </c>
      <c r="AJ26" s="3" t="str">
        <f t="shared" si="51"/>
        <v/>
      </c>
      <c r="AK26" s="3" t="str">
        <f t="shared" si="51"/>
        <v/>
      </c>
      <c r="AL26" s="5" t="s">
        <v>238</v>
      </c>
      <c r="AM26" s="5" t="s">
        <v>245</v>
      </c>
      <c r="AN26" s="5" t="s">
        <v>189</v>
      </c>
      <c r="AO26" s="5" t="s">
        <v>239</v>
      </c>
      <c r="AP26" s="5" t="s">
        <v>239</v>
      </c>
      <c r="AQ26" s="5" t="s">
        <v>239</v>
      </c>
      <c r="AR26" s="5" t="s">
        <v>239</v>
      </c>
      <c r="AS26" s="5" t="s">
        <v>239</v>
      </c>
      <c r="AT26" s="5" t="s">
        <v>239</v>
      </c>
      <c r="AU26" s="5" t="s">
        <v>239</v>
      </c>
      <c r="AV26" s="5" t="s">
        <v>239</v>
      </c>
      <c r="AW26" s="5" t="s">
        <v>239</v>
      </c>
      <c r="AX26" s="5" t="s">
        <v>239</v>
      </c>
      <c r="AY26" s="5" t="s">
        <v>239</v>
      </c>
      <c r="AZ26" s="5" t="s">
        <v>239</v>
      </c>
      <c r="BA26" s="5" t="s">
        <v>239</v>
      </c>
      <c r="BB26" s="5" t="s">
        <v>239</v>
      </c>
      <c r="BC26" s="5" t="s">
        <v>239</v>
      </c>
      <c r="BD26" s="5" t="s">
        <v>239</v>
      </c>
      <c r="BE26" s="5" t="s">
        <v>239</v>
      </c>
      <c r="BF26" s="5" t="s">
        <v>239</v>
      </c>
      <c r="BG26" s="5" t="s">
        <v>239</v>
      </c>
      <c r="BH26" s="5" t="s">
        <v>239</v>
      </c>
      <c r="BI26" s="5" t="s">
        <v>239</v>
      </c>
      <c r="BJ26" s="5" t="s">
        <v>239</v>
      </c>
      <c r="BK26" s="6" t="s">
        <v>239</v>
      </c>
    </row>
    <row r="27" spans="1:75" ht="17.45" customHeight="1" x14ac:dyDescent="0.25">
      <c r="A27" t="s">
        <v>217</v>
      </c>
      <c r="B27">
        <v>960</v>
      </c>
      <c r="C27" t="s">
        <v>127</v>
      </c>
      <c r="D27" s="1" t="s">
        <v>81</v>
      </c>
      <c r="E27" t="s">
        <v>1</v>
      </c>
      <c r="F27" t="s">
        <v>128</v>
      </c>
      <c r="H27" t="s">
        <v>2</v>
      </c>
      <c r="I27" s="1" t="s">
        <v>129</v>
      </c>
      <c r="J27" t="s">
        <v>130</v>
      </c>
      <c r="K27" t="s">
        <v>10</v>
      </c>
      <c r="L27" s="12">
        <v>40</v>
      </c>
      <c r="M27" s="2" t="s">
        <v>14</v>
      </c>
      <c r="N27" s="3" t="str">
        <f t="shared" ref="N27:AK27" si="52">IFERROR(MID(M27,FIND("; ",M27)+2,FIND("; ",M27)*25),"")</f>
        <v/>
      </c>
      <c r="O27" s="3" t="str">
        <f t="shared" si="52"/>
        <v/>
      </c>
      <c r="P27" s="3" t="str">
        <f t="shared" si="52"/>
        <v/>
      </c>
      <c r="Q27" s="3" t="str">
        <f t="shared" si="52"/>
        <v/>
      </c>
      <c r="R27" s="3" t="str">
        <f t="shared" si="52"/>
        <v/>
      </c>
      <c r="S27" s="3" t="str">
        <f t="shared" si="52"/>
        <v/>
      </c>
      <c r="T27" s="3" t="str">
        <f t="shared" si="52"/>
        <v/>
      </c>
      <c r="U27" s="3" t="str">
        <f t="shared" si="52"/>
        <v/>
      </c>
      <c r="V27" s="3" t="str">
        <f t="shared" si="52"/>
        <v/>
      </c>
      <c r="W27" s="3" t="str">
        <f t="shared" si="52"/>
        <v/>
      </c>
      <c r="X27" s="3" t="str">
        <f t="shared" si="52"/>
        <v/>
      </c>
      <c r="Y27" s="3" t="str">
        <f t="shared" si="52"/>
        <v/>
      </c>
      <c r="Z27" s="3" t="str">
        <f t="shared" si="52"/>
        <v/>
      </c>
      <c r="AA27" s="3" t="str">
        <f t="shared" si="52"/>
        <v/>
      </c>
      <c r="AB27" s="3" t="str">
        <f t="shared" si="52"/>
        <v/>
      </c>
      <c r="AC27" s="3" t="str">
        <f t="shared" si="52"/>
        <v/>
      </c>
      <c r="AD27" s="3" t="str">
        <f t="shared" si="52"/>
        <v/>
      </c>
      <c r="AE27" s="3" t="str">
        <f t="shared" si="52"/>
        <v/>
      </c>
      <c r="AF27" s="3" t="str">
        <f t="shared" si="52"/>
        <v/>
      </c>
      <c r="AG27" s="3" t="str">
        <f t="shared" si="52"/>
        <v/>
      </c>
      <c r="AH27" s="3" t="str">
        <f t="shared" si="52"/>
        <v/>
      </c>
      <c r="AI27" s="3" t="str">
        <f t="shared" si="52"/>
        <v/>
      </c>
      <c r="AJ27" s="3" t="str">
        <f t="shared" si="52"/>
        <v/>
      </c>
      <c r="AK27" s="3" t="str">
        <f t="shared" si="52"/>
        <v/>
      </c>
      <c r="AL27" s="5" t="s">
        <v>238</v>
      </c>
      <c r="AM27" s="5" t="s">
        <v>14</v>
      </c>
      <c r="AN27" s="5" t="s">
        <v>239</v>
      </c>
      <c r="AO27" s="5" t="s">
        <v>239</v>
      </c>
      <c r="AP27" s="5" t="s">
        <v>239</v>
      </c>
      <c r="AQ27" s="5" t="s">
        <v>239</v>
      </c>
      <c r="AR27" s="5" t="s">
        <v>239</v>
      </c>
      <c r="AS27" s="5" t="s">
        <v>239</v>
      </c>
      <c r="AT27" s="5" t="s">
        <v>239</v>
      </c>
      <c r="AU27" s="5" t="s">
        <v>239</v>
      </c>
      <c r="AV27" s="5" t="s">
        <v>239</v>
      </c>
      <c r="AW27" s="5" t="s">
        <v>239</v>
      </c>
      <c r="AX27" s="5" t="s">
        <v>239</v>
      </c>
      <c r="AY27" s="5" t="s">
        <v>239</v>
      </c>
      <c r="AZ27" s="5" t="s">
        <v>239</v>
      </c>
      <c r="BA27" s="5" t="s">
        <v>239</v>
      </c>
      <c r="BB27" s="5" t="s">
        <v>239</v>
      </c>
      <c r="BC27" s="5" t="s">
        <v>239</v>
      </c>
      <c r="BD27" s="5" t="s">
        <v>239</v>
      </c>
      <c r="BE27" s="5" t="s">
        <v>239</v>
      </c>
      <c r="BF27" s="5" t="s">
        <v>239</v>
      </c>
      <c r="BG27" s="5" t="s">
        <v>239</v>
      </c>
      <c r="BH27" s="5" t="s">
        <v>239</v>
      </c>
      <c r="BI27" s="5" t="s">
        <v>239</v>
      </c>
      <c r="BJ27" s="5" t="s">
        <v>239</v>
      </c>
      <c r="BK27" s="6" t="s">
        <v>239</v>
      </c>
    </row>
    <row r="28" spans="1:75" ht="17.45" customHeight="1" x14ac:dyDescent="0.25">
      <c r="A28" t="s">
        <v>218</v>
      </c>
      <c r="B28">
        <v>1200</v>
      </c>
      <c r="C28" t="s">
        <v>131</v>
      </c>
      <c r="D28" s="1" t="s">
        <v>132</v>
      </c>
      <c r="F28" t="s">
        <v>133</v>
      </c>
      <c r="G28" t="s">
        <v>0</v>
      </c>
      <c r="H28" t="s">
        <v>2</v>
      </c>
      <c r="I28" s="1" t="s">
        <v>129</v>
      </c>
      <c r="J28" t="s">
        <v>130</v>
      </c>
      <c r="K28" t="s">
        <v>12</v>
      </c>
      <c r="L28" s="12">
        <v>36</v>
      </c>
      <c r="M28" s="2" t="s">
        <v>51</v>
      </c>
      <c r="N28" s="3" t="str">
        <f t="shared" ref="N28:AK28" si="53">IFERROR(MID(M28,FIND("; ",M28)+2,FIND("; ",M28)*25),"")</f>
        <v/>
      </c>
      <c r="O28" s="3" t="str">
        <f t="shared" si="53"/>
        <v/>
      </c>
      <c r="P28" s="3" t="str">
        <f t="shared" si="53"/>
        <v/>
      </c>
      <c r="Q28" s="3" t="str">
        <f t="shared" si="53"/>
        <v/>
      </c>
      <c r="R28" s="3" t="str">
        <f t="shared" si="53"/>
        <v/>
      </c>
      <c r="S28" s="3" t="str">
        <f t="shared" si="53"/>
        <v/>
      </c>
      <c r="T28" s="3" t="str">
        <f t="shared" si="53"/>
        <v/>
      </c>
      <c r="U28" s="3" t="str">
        <f t="shared" si="53"/>
        <v/>
      </c>
      <c r="V28" s="3" t="str">
        <f t="shared" si="53"/>
        <v/>
      </c>
      <c r="W28" s="3" t="str">
        <f t="shared" si="53"/>
        <v/>
      </c>
      <c r="X28" s="3" t="str">
        <f t="shared" si="53"/>
        <v/>
      </c>
      <c r="Y28" s="3" t="str">
        <f t="shared" si="53"/>
        <v/>
      </c>
      <c r="Z28" s="3" t="str">
        <f t="shared" si="53"/>
        <v/>
      </c>
      <c r="AA28" s="3" t="str">
        <f t="shared" si="53"/>
        <v/>
      </c>
      <c r="AB28" s="3" t="str">
        <f t="shared" si="53"/>
        <v/>
      </c>
      <c r="AC28" s="3" t="str">
        <f t="shared" si="53"/>
        <v/>
      </c>
      <c r="AD28" s="3" t="str">
        <f t="shared" si="53"/>
        <v/>
      </c>
      <c r="AE28" s="3" t="str">
        <f t="shared" si="53"/>
        <v/>
      </c>
      <c r="AF28" s="3" t="str">
        <f t="shared" si="53"/>
        <v/>
      </c>
      <c r="AG28" s="3" t="str">
        <f t="shared" si="53"/>
        <v/>
      </c>
      <c r="AH28" s="3" t="str">
        <f t="shared" si="53"/>
        <v/>
      </c>
      <c r="AI28" s="3" t="str">
        <f t="shared" si="53"/>
        <v/>
      </c>
      <c r="AJ28" s="3" t="str">
        <f t="shared" si="53"/>
        <v/>
      </c>
      <c r="AK28" s="3" t="str">
        <f t="shared" si="53"/>
        <v/>
      </c>
      <c r="AL28" s="5" t="s">
        <v>238</v>
      </c>
      <c r="AM28" s="5" t="s">
        <v>51</v>
      </c>
      <c r="AN28" s="5" t="s">
        <v>239</v>
      </c>
      <c r="AO28" s="5" t="s">
        <v>239</v>
      </c>
      <c r="AP28" s="5" t="s">
        <v>239</v>
      </c>
      <c r="AQ28" s="5" t="s">
        <v>239</v>
      </c>
      <c r="AR28" s="5" t="s">
        <v>239</v>
      </c>
      <c r="AS28" s="5" t="s">
        <v>239</v>
      </c>
      <c r="AT28" s="5" t="s">
        <v>239</v>
      </c>
      <c r="AU28" s="5" t="s">
        <v>239</v>
      </c>
      <c r="AV28" s="5" t="s">
        <v>239</v>
      </c>
      <c r="AW28" s="5" t="s">
        <v>239</v>
      </c>
      <c r="AX28" s="5" t="s">
        <v>239</v>
      </c>
      <c r="AY28" s="5" t="s">
        <v>239</v>
      </c>
      <c r="AZ28" s="5" t="s">
        <v>239</v>
      </c>
      <c r="BA28" s="5" t="s">
        <v>239</v>
      </c>
      <c r="BB28" s="5" t="s">
        <v>239</v>
      </c>
      <c r="BC28" s="5" t="s">
        <v>239</v>
      </c>
      <c r="BD28" s="5" t="s">
        <v>239</v>
      </c>
      <c r="BE28" s="5" t="s">
        <v>239</v>
      </c>
      <c r="BF28" s="5" t="s">
        <v>239</v>
      </c>
      <c r="BG28" s="5" t="s">
        <v>239</v>
      </c>
      <c r="BH28" s="5" t="s">
        <v>239</v>
      </c>
      <c r="BI28" s="5" t="s">
        <v>239</v>
      </c>
      <c r="BJ28" s="5" t="s">
        <v>239</v>
      </c>
      <c r="BK28" s="6" t="s">
        <v>239</v>
      </c>
    </row>
    <row r="29" spans="1:75" ht="17.45" customHeight="1" x14ac:dyDescent="0.25">
      <c r="A29" t="s">
        <v>219</v>
      </c>
      <c r="B29">
        <v>1200</v>
      </c>
      <c r="C29" t="s">
        <v>134</v>
      </c>
      <c r="D29" s="1" t="s">
        <v>86</v>
      </c>
      <c r="E29" t="s">
        <v>1</v>
      </c>
      <c r="F29" t="s">
        <v>135</v>
      </c>
      <c r="H29" t="s">
        <v>2</v>
      </c>
      <c r="I29" s="1" t="s">
        <v>129</v>
      </c>
      <c r="J29" t="s">
        <v>130</v>
      </c>
      <c r="K29" t="s">
        <v>10</v>
      </c>
      <c r="L29" s="12">
        <v>54</v>
      </c>
      <c r="M29" s="2" t="s">
        <v>136</v>
      </c>
      <c r="N29" s="3" t="str">
        <f t="shared" ref="N29:AK29" si="54">IFERROR(MID(M29,FIND("; ",M29)+2,FIND("; ",M29)*25),"")</f>
        <v/>
      </c>
      <c r="O29" s="3" t="str">
        <f t="shared" si="54"/>
        <v/>
      </c>
      <c r="P29" s="3" t="str">
        <f t="shared" si="54"/>
        <v/>
      </c>
      <c r="Q29" s="3" t="str">
        <f t="shared" si="54"/>
        <v/>
      </c>
      <c r="R29" s="3" t="str">
        <f t="shared" si="54"/>
        <v/>
      </c>
      <c r="S29" s="3" t="str">
        <f t="shared" si="54"/>
        <v/>
      </c>
      <c r="T29" s="3" t="str">
        <f t="shared" si="54"/>
        <v/>
      </c>
      <c r="U29" s="3" t="str">
        <f t="shared" si="54"/>
        <v/>
      </c>
      <c r="V29" s="3" t="str">
        <f t="shared" si="54"/>
        <v/>
      </c>
      <c r="W29" s="3" t="str">
        <f t="shared" si="54"/>
        <v/>
      </c>
      <c r="X29" s="3" t="str">
        <f t="shared" si="54"/>
        <v/>
      </c>
      <c r="Y29" s="3" t="str">
        <f t="shared" si="54"/>
        <v/>
      </c>
      <c r="Z29" s="3" t="str">
        <f t="shared" si="54"/>
        <v/>
      </c>
      <c r="AA29" s="3" t="str">
        <f t="shared" si="54"/>
        <v/>
      </c>
      <c r="AB29" s="3" t="str">
        <f t="shared" si="54"/>
        <v/>
      </c>
      <c r="AC29" s="3" t="str">
        <f t="shared" si="54"/>
        <v/>
      </c>
      <c r="AD29" s="3" t="str">
        <f t="shared" si="54"/>
        <v/>
      </c>
      <c r="AE29" s="3" t="str">
        <f t="shared" si="54"/>
        <v/>
      </c>
      <c r="AF29" s="3" t="str">
        <f t="shared" si="54"/>
        <v/>
      </c>
      <c r="AG29" s="3" t="str">
        <f t="shared" si="54"/>
        <v/>
      </c>
      <c r="AH29" s="3" t="str">
        <f t="shared" si="54"/>
        <v/>
      </c>
      <c r="AI29" s="3" t="str">
        <f t="shared" si="54"/>
        <v/>
      </c>
      <c r="AJ29" s="3" t="str">
        <f t="shared" si="54"/>
        <v/>
      </c>
      <c r="AK29" s="3" t="str">
        <f t="shared" si="54"/>
        <v/>
      </c>
      <c r="AL29" s="5" t="s">
        <v>238</v>
      </c>
      <c r="AM29" s="5" t="s">
        <v>136</v>
      </c>
      <c r="AN29" s="5" t="s">
        <v>239</v>
      </c>
      <c r="AO29" s="5" t="s">
        <v>239</v>
      </c>
      <c r="AP29" s="5" t="s">
        <v>239</v>
      </c>
      <c r="AQ29" s="5" t="s">
        <v>239</v>
      </c>
      <c r="AR29" s="5" t="s">
        <v>239</v>
      </c>
      <c r="AS29" s="5" t="s">
        <v>239</v>
      </c>
      <c r="AT29" s="5" t="s">
        <v>239</v>
      </c>
      <c r="AU29" s="5" t="s">
        <v>239</v>
      </c>
      <c r="AV29" s="5" t="s">
        <v>239</v>
      </c>
      <c r="AW29" s="5" t="s">
        <v>239</v>
      </c>
      <c r="AX29" s="5" t="s">
        <v>239</v>
      </c>
      <c r="AY29" s="5" t="s">
        <v>239</v>
      </c>
      <c r="AZ29" s="5" t="s">
        <v>239</v>
      </c>
      <c r="BA29" s="5" t="s">
        <v>239</v>
      </c>
      <c r="BB29" s="5" t="s">
        <v>239</v>
      </c>
      <c r="BC29" s="5" t="s">
        <v>239</v>
      </c>
      <c r="BD29" s="5" t="s">
        <v>239</v>
      </c>
      <c r="BE29" s="5" t="s">
        <v>239</v>
      </c>
      <c r="BF29" s="5" t="s">
        <v>239</v>
      </c>
      <c r="BG29" s="5" t="s">
        <v>239</v>
      </c>
      <c r="BH29" s="5" t="s">
        <v>239</v>
      </c>
      <c r="BI29" s="5" t="s">
        <v>239</v>
      </c>
      <c r="BJ29" s="5" t="s">
        <v>239</v>
      </c>
      <c r="BK29" s="6" t="s">
        <v>239</v>
      </c>
    </row>
    <row r="30" spans="1:75" ht="17.45" customHeight="1" x14ac:dyDescent="0.25">
      <c r="A30" t="s">
        <v>220</v>
      </c>
      <c r="B30">
        <v>1200</v>
      </c>
      <c r="C30" t="s">
        <v>137</v>
      </c>
      <c r="D30" s="1" t="s">
        <v>86</v>
      </c>
      <c r="E30" t="s">
        <v>1</v>
      </c>
      <c r="F30" t="s">
        <v>138</v>
      </c>
      <c r="H30" t="s">
        <v>2</v>
      </c>
      <c r="I30" s="1" t="s">
        <v>129</v>
      </c>
      <c r="J30" t="s">
        <v>130</v>
      </c>
      <c r="K30" t="s">
        <v>10</v>
      </c>
      <c r="L30" s="12">
        <v>38</v>
      </c>
      <c r="M30" s="2" t="s">
        <v>9</v>
      </c>
      <c r="N30" s="3" t="str">
        <f t="shared" ref="N30:AK30" si="55">IFERROR(MID(M30,FIND("; ",M30)+2,FIND("; ",M30)*25),"")</f>
        <v/>
      </c>
      <c r="O30" s="3" t="str">
        <f t="shared" si="55"/>
        <v/>
      </c>
      <c r="P30" s="3" t="str">
        <f t="shared" si="55"/>
        <v/>
      </c>
      <c r="Q30" s="3" t="str">
        <f t="shared" si="55"/>
        <v/>
      </c>
      <c r="R30" s="3" t="str">
        <f t="shared" si="55"/>
        <v/>
      </c>
      <c r="S30" s="3" t="str">
        <f t="shared" si="55"/>
        <v/>
      </c>
      <c r="T30" s="3" t="str">
        <f t="shared" si="55"/>
        <v/>
      </c>
      <c r="U30" s="3" t="str">
        <f t="shared" si="55"/>
        <v/>
      </c>
      <c r="V30" s="3" t="str">
        <f t="shared" si="55"/>
        <v/>
      </c>
      <c r="W30" s="3" t="str">
        <f t="shared" si="55"/>
        <v/>
      </c>
      <c r="X30" s="3" t="str">
        <f t="shared" si="55"/>
        <v/>
      </c>
      <c r="Y30" s="3" t="str">
        <f t="shared" si="55"/>
        <v/>
      </c>
      <c r="Z30" s="3" t="str">
        <f t="shared" si="55"/>
        <v/>
      </c>
      <c r="AA30" s="3" t="str">
        <f t="shared" si="55"/>
        <v/>
      </c>
      <c r="AB30" s="3" t="str">
        <f t="shared" si="55"/>
        <v/>
      </c>
      <c r="AC30" s="3" t="str">
        <f t="shared" si="55"/>
        <v/>
      </c>
      <c r="AD30" s="3" t="str">
        <f t="shared" si="55"/>
        <v/>
      </c>
      <c r="AE30" s="3" t="str">
        <f t="shared" si="55"/>
        <v/>
      </c>
      <c r="AF30" s="3" t="str">
        <f t="shared" si="55"/>
        <v/>
      </c>
      <c r="AG30" s="3" t="str">
        <f t="shared" si="55"/>
        <v/>
      </c>
      <c r="AH30" s="3" t="str">
        <f t="shared" si="55"/>
        <v/>
      </c>
      <c r="AI30" s="3" t="str">
        <f t="shared" si="55"/>
        <v/>
      </c>
      <c r="AJ30" s="3" t="str">
        <f t="shared" si="55"/>
        <v/>
      </c>
      <c r="AK30" s="3" t="str">
        <f t="shared" si="55"/>
        <v/>
      </c>
      <c r="AL30" s="5" t="s">
        <v>238</v>
      </c>
      <c r="AM30" s="5" t="s">
        <v>9</v>
      </c>
      <c r="AN30" s="5" t="s">
        <v>239</v>
      </c>
      <c r="AO30" s="5" t="s">
        <v>239</v>
      </c>
      <c r="AP30" s="5" t="s">
        <v>239</v>
      </c>
      <c r="AQ30" s="5" t="s">
        <v>239</v>
      </c>
      <c r="AR30" s="5" t="s">
        <v>239</v>
      </c>
      <c r="AS30" s="5" t="s">
        <v>239</v>
      </c>
      <c r="AT30" s="5" t="s">
        <v>239</v>
      </c>
      <c r="AU30" s="5" t="s">
        <v>239</v>
      </c>
      <c r="AV30" s="5" t="s">
        <v>239</v>
      </c>
      <c r="AW30" s="5" t="s">
        <v>239</v>
      </c>
      <c r="AX30" s="5" t="s">
        <v>239</v>
      </c>
      <c r="AY30" s="5" t="s">
        <v>239</v>
      </c>
      <c r="AZ30" s="5" t="s">
        <v>239</v>
      </c>
      <c r="BA30" s="5" t="s">
        <v>239</v>
      </c>
      <c r="BB30" s="5" t="s">
        <v>239</v>
      </c>
      <c r="BC30" s="5" t="s">
        <v>239</v>
      </c>
      <c r="BD30" s="5" t="s">
        <v>239</v>
      </c>
      <c r="BE30" s="5" t="s">
        <v>239</v>
      </c>
      <c r="BF30" s="5" t="s">
        <v>239</v>
      </c>
      <c r="BG30" s="5" t="s">
        <v>239</v>
      </c>
      <c r="BH30" s="5" t="s">
        <v>239</v>
      </c>
      <c r="BI30" s="5" t="s">
        <v>239</v>
      </c>
      <c r="BJ30" s="5" t="s">
        <v>239</v>
      </c>
      <c r="BK30" s="6" t="s">
        <v>239</v>
      </c>
    </row>
    <row r="31" spans="1:75" ht="17.45" customHeight="1" x14ac:dyDescent="0.25">
      <c r="A31" t="s">
        <v>221</v>
      </c>
      <c r="B31">
        <v>1200</v>
      </c>
      <c r="C31" t="s">
        <v>139</v>
      </c>
      <c r="D31" s="1" t="s">
        <v>102</v>
      </c>
      <c r="E31" t="s">
        <v>1</v>
      </c>
      <c r="F31" t="s">
        <v>140</v>
      </c>
      <c r="H31" t="s">
        <v>2</v>
      </c>
      <c r="I31" s="1" t="s">
        <v>129</v>
      </c>
      <c r="J31" t="s">
        <v>130</v>
      </c>
      <c r="K31" t="s">
        <v>10</v>
      </c>
      <c r="L31" s="12">
        <v>42</v>
      </c>
      <c r="M31" s="2" t="s">
        <v>141</v>
      </c>
      <c r="N31" s="3" t="str">
        <f t="shared" ref="N31:AK31" si="56">IFERROR(MID(M31,FIND("; ",M31)+2,FIND("; ",M31)*25),"")</f>
        <v/>
      </c>
      <c r="O31" s="3" t="str">
        <f t="shared" si="56"/>
        <v/>
      </c>
      <c r="P31" s="3" t="str">
        <f t="shared" si="56"/>
        <v/>
      </c>
      <c r="Q31" s="3" t="str">
        <f t="shared" si="56"/>
        <v/>
      </c>
      <c r="R31" s="3" t="str">
        <f t="shared" si="56"/>
        <v/>
      </c>
      <c r="S31" s="3" t="str">
        <f t="shared" si="56"/>
        <v/>
      </c>
      <c r="T31" s="3" t="str">
        <f t="shared" si="56"/>
        <v/>
      </c>
      <c r="U31" s="3" t="str">
        <f t="shared" si="56"/>
        <v/>
      </c>
      <c r="V31" s="3" t="str">
        <f t="shared" si="56"/>
        <v/>
      </c>
      <c r="W31" s="3" t="str">
        <f t="shared" si="56"/>
        <v/>
      </c>
      <c r="X31" s="3" t="str">
        <f t="shared" si="56"/>
        <v/>
      </c>
      <c r="Y31" s="3" t="str">
        <f t="shared" si="56"/>
        <v/>
      </c>
      <c r="Z31" s="3" t="str">
        <f t="shared" si="56"/>
        <v/>
      </c>
      <c r="AA31" s="3" t="str">
        <f t="shared" si="56"/>
        <v/>
      </c>
      <c r="AB31" s="3" t="str">
        <f t="shared" si="56"/>
        <v/>
      </c>
      <c r="AC31" s="3" t="str">
        <f t="shared" si="56"/>
        <v/>
      </c>
      <c r="AD31" s="3" t="str">
        <f t="shared" si="56"/>
        <v/>
      </c>
      <c r="AE31" s="3" t="str">
        <f t="shared" si="56"/>
        <v/>
      </c>
      <c r="AF31" s="3" t="str">
        <f t="shared" si="56"/>
        <v/>
      </c>
      <c r="AG31" s="3" t="str">
        <f t="shared" si="56"/>
        <v/>
      </c>
      <c r="AH31" s="3" t="str">
        <f t="shared" si="56"/>
        <v/>
      </c>
      <c r="AI31" s="3" t="str">
        <f t="shared" si="56"/>
        <v/>
      </c>
      <c r="AJ31" s="3" t="str">
        <f t="shared" si="56"/>
        <v/>
      </c>
      <c r="AK31" s="3" t="str">
        <f t="shared" si="56"/>
        <v/>
      </c>
      <c r="AL31" s="5" t="s">
        <v>238</v>
      </c>
      <c r="AM31" s="5" t="s">
        <v>141</v>
      </c>
      <c r="AN31" s="5" t="s">
        <v>239</v>
      </c>
      <c r="AO31" s="5" t="s">
        <v>239</v>
      </c>
      <c r="AP31" s="5" t="s">
        <v>239</v>
      </c>
      <c r="AQ31" s="5" t="s">
        <v>239</v>
      </c>
      <c r="AR31" s="5" t="s">
        <v>239</v>
      </c>
      <c r="AS31" s="5" t="s">
        <v>239</v>
      </c>
      <c r="AT31" s="5" t="s">
        <v>239</v>
      </c>
      <c r="AU31" s="5" t="s">
        <v>239</v>
      </c>
      <c r="AV31" s="5" t="s">
        <v>239</v>
      </c>
      <c r="AW31" s="5" t="s">
        <v>239</v>
      </c>
      <c r="AX31" s="5" t="s">
        <v>239</v>
      </c>
      <c r="AY31" s="5" t="s">
        <v>239</v>
      </c>
      <c r="AZ31" s="5" t="s">
        <v>239</v>
      </c>
      <c r="BA31" s="5" t="s">
        <v>239</v>
      </c>
      <c r="BB31" s="5" t="s">
        <v>239</v>
      </c>
      <c r="BC31" s="5" t="s">
        <v>239</v>
      </c>
      <c r="BD31" s="5" t="s">
        <v>239</v>
      </c>
      <c r="BE31" s="5" t="s">
        <v>239</v>
      </c>
      <c r="BF31" s="5" t="s">
        <v>239</v>
      </c>
      <c r="BG31" s="5" t="s">
        <v>239</v>
      </c>
      <c r="BH31" s="5" t="s">
        <v>239</v>
      </c>
      <c r="BI31" s="5" t="s">
        <v>239</v>
      </c>
      <c r="BJ31" s="5" t="s">
        <v>239</v>
      </c>
      <c r="BK31" s="6" t="s">
        <v>239</v>
      </c>
    </row>
    <row r="32" spans="1:75" ht="17.45" customHeight="1" x14ac:dyDescent="0.25">
      <c r="A32" t="s">
        <v>222</v>
      </c>
      <c r="B32">
        <v>960</v>
      </c>
      <c r="C32" t="s">
        <v>142</v>
      </c>
      <c r="D32" s="1" t="s">
        <v>91</v>
      </c>
      <c r="E32" t="s">
        <v>1</v>
      </c>
      <c r="F32" t="s">
        <v>143</v>
      </c>
      <c r="H32" t="s">
        <v>2</v>
      </c>
      <c r="I32" s="1" t="s">
        <v>129</v>
      </c>
      <c r="J32" t="s">
        <v>130</v>
      </c>
      <c r="K32" t="s">
        <v>10</v>
      </c>
      <c r="L32" s="12">
        <v>38</v>
      </c>
      <c r="M32" s="2" t="s">
        <v>9</v>
      </c>
      <c r="N32" s="3" t="str">
        <f t="shared" ref="N32:AK32" si="57">IFERROR(MID(M32,FIND("; ",M32)+2,FIND("; ",M32)*25),"")</f>
        <v/>
      </c>
      <c r="O32" s="3" t="str">
        <f t="shared" si="57"/>
        <v/>
      </c>
      <c r="P32" s="3" t="str">
        <f t="shared" si="57"/>
        <v/>
      </c>
      <c r="Q32" s="3" t="str">
        <f t="shared" si="57"/>
        <v/>
      </c>
      <c r="R32" s="3" t="str">
        <f t="shared" si="57"/>
        <v/>
      </c>
      <c r="S32" s="3" t="str">
        <f t="shared" si="57"/>
        <v/>
      </c>
      <c r="T32" s="3" t="str">
        <f t="shared" si="57"/>
        <v/>
      </c>
      <c r="U32" s="3" t="str">
        <f t="shared" si="57"/>
        <v/>
      </c>
      <c r="V32" s="3" t="str">
        <f t="shared" si="57"/>
        <v/>
      </c>
      <c r="W32" s="3" t="str">
        <f t="shared" si="57"/>
        <v/>
      </c>
      <c r="X32" s="3" t="str">
        <f t="shared" si="57"/>
        <v/>
      </c>
      <c r="Y32" s="3" t="str">
        <f t="shared" si="57"/>
        <v/>
      </c>
      <c r="Z32" s="3" t="str">
        <f t="shared" si="57"/>
        <v/>
      </c>
      <c r="AA32" s="3" t="str">
        <f t="shared" si="57"/>
        <v/>
      </c>
      <c r="AB32" s="3" t="str">
        <f t="shared" si="57"/>
        <v/>
      </c>
      <c r="AC32" s="3" t="str">
        <f t="shared" si="57"/>
        <v/>
      </c>
      <c r="AD32" s="3" t="str">
        <f t="shared" si="57"/>
        <v/>
      </c>
      <c r="AE32" s="3" t="str">
        <f t="shared" si="57"/>
        <v/>
      </c>
      <c r="AF32" s="3" t="str">
        <f t="shared" si="57"/>
        <v/>
      </c>
      <c r="AG32" s="3" t="str">
        <f t="shared" si="57"/>
        <v/>
      </c>
      <c r="AH32" s="3" t="str">
        <f t="shared" si="57"/>
        <v/>
      </c>
      <c r="AI32" s="3" t="str">
        <f t="shared" si="57"/>
        <v/>
      </c>
      <c r="AJ32" s="3" t="str">
        <f t="shared" si="57"/>
        <v/>
      </c>
      <c r="AK32" s="3" t="str">
        <f t="shared" si="57"/>
        <v/>
      </c>
      <c r="AL32" s="5" t="s">
        <v>238</v>
      </c>
      <c r="AM32" s="5" t="s">
        <v>9</v>
      </c>
      <c r="AN32" s="5" t="s">
        <v>239</v>
      </c>
      <c r="AO32" s="5" t="s">
        <v>239</v>
      </c>
      <c r="AP32" s="5" t="s">
        <v>239</v>
      </c>
      <c r="AQ32" s="5" t="s">
        <v>239</v>
      </c>
      <c r="AR32" s="5" t="s">
        <v>239</v>
      </c>
      <c r="AS32" s="5" t="s">
        <v>239</v>
      </c>
      <c r="AT32" s="5" t="s">
        <v>239</v>
      </c>
      <c r="AU32" s="5" t="s">
        <v>239</v>
      </c>
      <c r="AV32" s="5" t="s">
        <v>239</v>
      </c>
      <c r="AW32" s="5" t="s">
        <v>239</v>
      </c>
      <c r="AX32" s="5" t="s">
        <v>239</v>
      </c>
      <c r="AY32" s="5" t="s">
        <v>239</v>
      </c>
      <c r="AZ32" s="5" t="s">
        <v>239</v>
      </c>
      <c r="BA32" s="5" t="s">
        <v>239</v>
      </c>
      <c r="BB32" s="5" t="s">
        <v>239</v>
      </c>
      <c r="BC32" s="5" t="s">
        <v>239</v>
      </c>
      <c r="BD32" s="5" t="s">
        <v>239</v>
      </c>
      <c r="BE32" s="5" t="s">
        <v>239</v>
      </c>
      <c r="BF32" s="5" t="s">
        <v>239</v>
      </c>
      <c r="BG32" s="5" t="s">
        <v>239</v>
      </c>
      <c r="BH32" s="5" t="s">
        <v>239</v>
      </c>
      <c r="BI32" s="5" t="s">
        <v>239</v>
      </c>
      <c r="BJ32" s="5" t="s">
        <v>239</v>
      </c>
      <c r="BK32" s="6" t="s">
        <v>239</v>
      </c>
    </row>
    <row r="33" spans="1:63" ht="17.45" customHeight="1" x14ac:dyDescent="0.25">
      <c r="A33" t="s">
        <v>223</v>
      </c>
      <c r="B33">
        <v>640</v>
      </c>
      <c r="C33" t="s">
        <v>144</v>
      </c>
      <c r="D33" s="1" t="s">
        <v>20</v>
      </c>
      <c r="E33" t="s">
        <v>1</v>
      </c>
      <c r="F33" t="s">
        <v>145</v>
      </c>
      <c r="H33" t="s">
        <v>2</v>
      </c>
      <c r="I33" s="1" t="s">
        <v>146</v>
      </c>
      <c r="J33" t="s">
        <v>147</v>
      </c>
      <c r="K33" t="s">
        <v>8</v>
      </c>
      <c r="L33" s="12">
        <v>38</v>
      </c>
      <c r="M33" s="2" t="s">
        <v>9</v>
      </c>
      <c r="N33" s="3" t="str">
        <f t="shared" ref="N33:AK33" si="58">IFERROR(MID(M33,FIND("; ",M33)+2,FIND("; ",M33)*25),"")</f>
        <v/>
      </c>
      <c r="O33" s="3" t="str">
        <f t="shared" si="58"/>
        <v/>
      </c>
      <c r="P33" s="3" t="str">
        <f t="shared" si="58"/>
        <v/>
      </c>
      <c r="Q33" s="3" t="str">
        <f t="shared" si="58"/>
        <v/>
      </c>
      <c r="R33" s="3" t="str">
        <f t="shared" si="58"/>
        <v/>
      </c>
      <c r="S33" s="3" t="str">
        <f t="shared" si="58"/>
        <v/>
      </c>
      <c r="T33" s="3" t="str">
        <f t="shared" si="58"/>
        <v/>
      </c>
      <c r="U33" s="3" t="str">
        <f t="shared" si="58"/>
        <v/>
      </c>
      <c r="V33" s="3" t="str">
        <f t="shared" si="58"/>
        <v/>
      </c>
      <c r="W33" s="3" t="str">
        <f t="shared" si="58"/>
        <v/>
      </c>
      <c r="X33" s="3" t="str">
        <f t="shared" si="58"/>
        <v/>
      </c>
      <c r="Y33" s="3" t="str">
        <f t="shared" si="58"/>
        <v/>
      </c>
      <c r="Z33" s="3" t="str">
        <f t="shared" si="58"/>
        <v/>
      </c>
      <c r="AA33" s="3" t="str">
        <f t="shared" si="58"/>
        <v/>
      </c>
      <c r="AB33" s="3" t="str">
        <f t="shared" si="58"/>
        <v/>
      </c>
      <c r="AC33" s="3" t="str">
        <f t="shared" si="58"/>
        <v/>
      </c>
      <c r="AD33" s="3" t="str">
        <f t="shared" si="58"/>
        <v/>
      </c>
      <c r="AE33" s="3" t="str">
        <f t="shared" si="58"/>
        <v/>
      </c>
      <c r="AF33" s="3" t="str">
        <f t="shared" si="58"/>
        <v/>
      </c>
      <c r="AG33" s="3" t="str">
        <f t="shared" si="58"/>
        <v/>
      </c>
      <c r="AH33" s="3" t="str">
        <f t="shared" si="58"/>
        <v/>
      </c>
      <c r="AI33" s="3" t="str">
        <f t="shared" si="58"/>
        <v/>
      </c>
      <c r="AJ33" s="3" t="str">
        <f t="shared" si="58"/>
        <v/>
      </c>
      <c r="AK33" s="3" t="str">
        <f t="shared" si="58"/>
        <v/>
      </c>
      <c r="AL33" s="5" t="s">
        <v>238</v>
      </c>
      <c r="AM33" s="5" t="s">
        <v>9</v>
      </c>
      <c r="AN33" s="5" t="s">
        <v>239</v>
      </c>
      <c r="AO33" s="5" t="s">
        <v>239</v>
      </c>
      <c r="AP33" s="5" t="s">
        <v>239</v>
      </c>
      <c r="AQ33" s="5" t="s">
        <v>239</v>
      </c>
      <c r="AR33" s="5" t="s">
        <v>239</v>
      </c>
      <c r="AS33" s="5" t="s">
        <v>239</v>
      </c>
      <c r="AT33" s="5" t="s">
        <v>239</v>
      </c>
      <c r="AU33" s="5" t="s">
        <v>239</v>
      </c>
      <c r="AV33" s="5" t="s">
        <v>239</v>
      </c>
      <c r="AW33" s="5" t="s">
        <v>239</v>
      </c>
      <c r="AX33" s="5" t="s">
        <v>239</v>
      </c>
      <c r="AY33" s="5" t="s">
        <v>239</v>
      </c>
      <c r="AZ33" s="5" t="s">
        <v>239</v>
      </c>
      <c r="BA33" s="5" t="s">
        <v>239</v>
      </c>
      <c r="BB33" s="5" t="s">
        <v>239</v>
      </c>
      <c r="BC33" s="5" t="s">
        <v>239</v>
      </c>
      <c r="BD33" s="5" t="s">
        <v>239</v>
      </c>
      <c r="BE33" s="5" t="s">
        <v>239</v>
      </c>
      <c r="BF33" s="5" t="s">
        <v>239</v>
      </c>
      <c r="BG33" s="5" t="s">
        <v>239</v>
      </c>
      <c r="BH33" s="5" t="s">
        <v>239</v>
      </c>
      <c r="BI33" s="5" t="s">
        <v>239</v>
      </c>
      <c r="BJ33" s="5" t="s">
        <v>239</v>
      </c>
      <c r="BK33" s="6" t="s">
        <v>239</v>
      </c>
    </row>
    <row r="34" spans="1:63" ht="17.45" customHeight="1" x14ac:dyDescent="0.25">
      <c r="A34" t="s">
        <v>224</v>
      </c>
      <c r="B34">
        <v>640</v>
      </c>
      <c r="C34" t="s">
        <v>148</v>
      </c>
      <c r="D34" s="1" t="s">
        <v>149</v>
      </c>
      <c r="E34" t="s">
        <v>1</v>
      </c>
      <c r="F34" t="s">
        <v>150</v>
      </c>
      <c r="H34" t="s">
        <v>2</v>
      </c>
      <c r="I34" s="1" t="s">
        <v>146</v>
      </c>
      <c r="J34" t="s">
        <v>147</v>
      </c>
      <c r="K34" t="s">
        <v>10</v>
      </c>
      <c r="L34" s="12">
        <v>42</v>
      </c>
      <c r="M34" s="2" t="s">
        <v>141</v>
      </c>
      <c r="N34" s="3" t="str">
        <f t="shared" ref="N34:AK34" si="59">IFERROR(MID(M34,FIND("; ",M34)+2,FIND("; ",M34)*25),"")</f>
        <v/>
      </c>
      <c r="O34" s="3" t="str">
        <f t="shared" si="59"/>
        <v/>
      </c>
      <c r="P34" s="3" t="str">
        <f t="shared" si="59"/>
        <v/>
      </c>
      <c r="Q34" s="3" t="str">
        <f t="shared" si="59"/>
        <v/>
      </c>
      <c r="R34" s="3" t="str">
        <f t="shared" si="59"/>
        <v/>
      </c>
      <c r="S34" s="3" t="str">
        <f t="shared" si="59"/>
        <v/>
      </c>
      <c r="T34" s="3" t="str">
        <f t="shared" si="59"/>
        <v/>
      </c>
      <c r="U34" s="3" t="str">
        <f t="shared" si="59"/>
        <v/>
      </c>
      <c r="V34" s="3" t="str">
        <f t="shared" si="59"/>
        <v/>
      </c>
      <c r="W34" s="3" t="str">
        <f t="shared" si="59"/>
        <v/>
      </c>
      <c r="X34" s="3" t="str">
        <f t="shared" si="59"/>
        <v/>
      </c>
      <c r="Y34" s="3" t="str">
        <f t="shared" si="59"/>
        <v/>
      </c>
      <c r="Z34" s="3" t="str">
        <f t="shared" si="59"/>
        <v/>
      </c>
      <c r="AA34" s="3" t="str">
        <f t="shared" si="59"/>
        <v/>
      </c>
      <c r="AB34" s="3" t="str">
        <f t="shared" si="59"/>
        <v/>
      </c>
      <c r="AC34" s="3" t="str">
        <f t="shared" si="59"/>
        <v/>
      </c>
      <c r="AD34" s="3" t="str">
        <f t="shared" si="59"/>
        <v/>
      </c>
      <c r="AE34" s="3" t="str">
        <f t="shared" si="59"/>
        <v/>
      </c>
      <c r="AF34" s="3" t="str">
        <f t="shared" si="59"/>
        <v/>
      </c>
      <c r="AG34" s="3" t="str">
        <f t="shared" si="59"/>
        <v/>
      </c>
      <c r="AH34" s="3" t="str">
        <f t="shared" si="59"/>
        <v/>
      </c>
      <c r="AI34" s="3" t="str">
        <f t="shared" si="59"/>
        <v/>
      </c>
      <c r="AJ34" s="3" t="str">
        <f t="shared" si="59"/>
        <v/>
      </c>
      <c r="AK34" s="3" t="str">
        <f t="shared" si="59"/>
        <v/>
      </c>
      <c r="AL34" s="5" t="s">
        <v>238</v>
      </c>
      <c r="AM34" s="5" t="s">
        <v>141</v>
      </c>
      <c r="AN34" s="5" t="s">
        <v>239</v>
      </c>
      <c r="AO34" s="5" t="s">
        <v>239</v>
      </c>
      <c r="AP34" s="5" t="s">
        <v>239</v>
      </c>
      <c r="AQ34" s="5" t="s">
        <v>239</v>
      </c>
      <c r="AR34" s="5" t="s">
        <v>239</v>
      </c>
      <c r="AS34" s="5" t="s">
        <v>239</v>
      </c>
      <c r="AT34" s="5" t="s">
        <v>239</v>
      </c>
      <c r="AU34" s="5" t="s">
        <v>239</v>
      </c>
      <c r="AV34" s="5" t="s">
        <v>239</v>
      </c>
      <c r="AW34" s="5" t="s">
        <v>239</v>
      </c>
      <c r="AX34" s="5" t="s">
        <v>239</v>
      </c>
      <c r="AY34" s="5" t="s">
        <v>239</v>
      </c>
      <c r="AZ34" s="5" t="s">
        <v>239</v>
      </c>
      <c r="BA34" s="5" t="s">
        <v>239</v>
      </c>
      <c r="BB34" s="5" t="s">
        <v>239</v>
      </c>
      <c r="BC34" s="5" t="s">
        <v>239</v>
      </c>
      <c r="BD34" s="5" t="s">
        <v>239</v>
      </c>
      <c r="BE34" s="5" t="s">
        <v>239</v>
      </c>
      <c r="BF34" s="5" t="s">
        <v>239</v>
      </c>
      <c r="BG34" s="5" t="s">
        <v>239</v>
      </c>
      <c r="BH34" s="5" t="s">
        <v>239</v>
      </c>
      <c r="BI34" s="5" t="s">
        <v>239</v>
      </c>
      <c r="BJ34" s="5" t="s">
        <v>239</v>
      </c>
      <c r="BK34" s="6" t="s">
        <v>239</v>
      </c>
    </row>
    <row r="35" spans="1:63" ht="17.45" customHeight="1" x14ac:dyDescent="0.25">
      <c r="A35" t="s">
        <v>225</v>
      </c>
      <c r="B35">
        <v>640</v>
      </c>
      <c r="C35" t="s">
        <v>151</v>
      </c>
      <c r="D35" s="1" t="s">
        <v>86</v>
      </c>
      <c r="E35" t="s">
        <v>1</v>
      </c>
      <c r="F35" t="s">
        <v>152</v>
      </c>
      <c r="H35" t="s">
        <v>2</v>
      </c>
      <c r="I35" s="1" t="s">
        <v>146</v>
      </c>
      <c r="J35" t="s">
        <v>147</v>
      </c>
      <c r="K35" t="s">
        <v>10</v>
      </c>
      <c r="L35" s="12">
        <v>38</v>
      </c>
      <c r="M35" s="2" t="s">
        <v>9</v>
      </c>
      <c r="N35" s="3" t="str">
        <f t="shared" ref="N35:AK35" si="60">IFERROR(MID(M35,FIND("; ",M35)+2,FIND("; ",M35)*25),"")</f>
        <v/>
      </c>
      <c r="O35" s="3" t="str">
        <f t="shared" si="60"/>
        <v/>
      </c>
      <c r="P35" s="3" t="str">
        <f t="shared" si="60"/>
        <v/>
      </c>
      <c r="Q35" s="3" t="str">
        <f t="shared" si="60"/>
        <v/>
      </c>
      <c r="R35" s="3" t="str">
        <f t="shared" si="60"/>
        <v/>
      </c>
      <c r="S35" s="3" t="str">
        <f t="shared" si="60"/>
        <v/>
      </c>
      <c r="T35" s="3" t="str">
        <f t="shared" si="60"/>
        <v/>
      </c>
      <c r="U35" s="3" t="str">
        <f t="shared" si="60"/>
        <v/>
      </c>
      <c r="V35" s="3" t="str">
        <f t="shared" si="60"/>
        <v/>
      </c>
      <c r="W35" s="3" t="str">
        <f t="shared" si="60"/>
        <v/>
      </c>
      <c r="X35" s="3" t="str">
        <f t="shared" si="60"/>
        <v/>
      </c>
      <c r="Y35" s="3" t="str">
        <f t="shared" si="60"/>
        <v/>
      </c>
      <c r="Z35" s="3" t="str">
        <f t="shared" si="60"/>
        <v/>
      </c>
      <c r="AA35" s="3" t="str">
        <f t="shared" si="60"/>
        <v/>
      </c>
      <c r="AB35" s="3" t="str">
        <f t="shared" si="60"/>
        <v/>
      </c>
      <c r="AC35" s="3" t="str">
        <f t="shared" si="60"/>
        <v/>
      </c>
      <c r="AD35" s="3" t="str">
        <f t="shared" si="60"/>
        <v/>
      </c>
      <c r="AE35" s="3" t="str">
        <f t="shared" si="60"/>
        <v/>
      </c>
      <c r="AF35" s="3" t="str">
        <f t="shared" si="60"/>
        <v/>
      </c>
      <c r="AG35" s="3" t="str">
        <f t="shared" si="60"/>
        <v/>
      </c>
      <c r="AH35" s="3" t="str">
        <f t="shared" si="60"/>
        <v/>
      </c>
      <c r="AI35" s="3" t="str">
        <f t="shared" si="60"/>
        <v/>
      </c>
      <c r="AJ35" s="3" t="str">
        <f t="shared" si="60"/>
        <v/>
      </c>
      <c r="AK35" s="3" t="str">
        <f t="shared" si="60"/>
        <v/>
      </c>
      <c r="AL35" s="5" t="s">
        <v>238</v>
      </c>
      <c r="AM35" s="5" t="s">
        <v>9</v>
      </c>
      <c r="AN35" s="5" t="s">
        <v>239</v>
      </c>
      <c r="AO35" s="5" t="s">
        <v>239</v>
      </c>
      <c r="AP35" s="5" t="s">
        <v>239</v>
      </c>
      <c r="AQ35" s="5" t="s">
        <v>239</v>
      </c>
      <c r="AR35" s="5" t="s">
        <v>239</v>
      </c>
      <c r="AS35" s="5" t="s">
        <v>239</v>
      </c>
      <c r="AT35" s="5" t="s">
        <v>239</v>
      </c>
      <c r="AU35" s="5" t="s">
        <v>239</v>
      </c>
      <c r="AV35" s="5" t="s">
        <v>239</v>
      </c>
      <c r="AW35" s="5" t="s">
        <v>239</v>
      </c>
      <c r="AX35" s="5" t="s">
        <v>239</v>
      </c>
      <c r="AY35" s="5" t="s">
        <v>239</v>
      </c>
      <c r="AZ35" s="5" t="s">
        <v>239</v>
      </c>
      <c r="BA35" s="5" t="s">
        <v>239</v>
      </c>
      <c r="BB35" s="5" t="s">
        <v>239</v>
      </c>
      <c r="BC35" s="5" t="s">
        <v>239</v>
      </c>
      <c r="BD35" s="5" t="s">
        <v>239</v>
      </c>
      <c r="BE35" s="5" t="s">
        <v>239</v>
      </c>
      <c r="BF35" s="5" t="s">
        <v>239</v>
      </c>
      <c r="BG35" s="5" t="s">
        <v>239</v>
      </c>
      <c r="BH35" s="5" t="s">
        <v>239</v>
      </c>
      <c r="BI35" s="5" t="s">
        <v>239</v>
      </c>
      <c r="BJ35" s="5" t="s">
        <v>239</v>
      </c>
      <c r="BK35" s="6" t="s">
        <v>239</v>
      </c>
    </row>
    <row r="36" spans="1:63" ht="17.45" customHeight="1" x14ac:dyDescent="0.25">
      <c r="A36" t="s">
        <v>226</v>
      </c>
      <c r="B36">
        <v>1200</v>
      </c>
      <c r="C36" t="s">
        <v>153</v>
      </c>
      <c r="D36" s="1" t="s">
        <v>86</v>
      </c>
      <c r="E36" t="s">
        <v>1</v>
      </c>
      <c r="F36" t="s">
        <v>154</v>
      </c>
      <c r="H36" t="s">
        <v>2</v>
      </c>
      <c r="I36" s="1" t="s">
        <v>129</v>
      </c>
      <c r="J36" t="s">
        <v>130</v>
      </c>
      <c r="K36" t="s">
        <v>8</v>
      </c>
      <c r="L36" s="12">
        <v>42</v>
      </c>
      <c r="M36" s="2" t="s">
        <v>141</v>
      </c>
      <c r="N36" s="3" t="str">
        <f t="shared" ref="N36:AK36" si="61">IFERROR(MID(M36,FIND("; ",M36)+2,FIND("; ",M36)*25),"")</f>
        <v/>
      </c>
      <c r="O36" s="3" t="str">
        <f t="shared" si="61"/>
        <v/>
      </c>
      <c r="P36" s="3" t="str">
        <f t="shared" si="61"/>
        <v/>
      </c>
      <c r="Q36" s="3" t="str">
        <f t="shared" si="61"/>
        <v/>
      </c>
      <c r="R36" s="3" t="str">
        <f t="shared" si="61"/>
        <v/>
      </c>
      <c r="S36" s="3" t="str">
        <f t="shared" si="61"/>
        <v/>
      </c>
      <c r="T36" s="3" t="str">
        <f t="shared" si="61"/>
        <v/>
      </c>
      <c r="U36" s="3" t="str">
        <f t="shared" si="61"/>
        <v/>
      </c>
      <c r="V36" s="3" t="str">
        <f t="shared" si="61"/>
        <v/>
      </c>
      <c r="W36" s="3" t="str">
        <f t="shared" si="61"/>
        <v/>
      </c>
      <c r="X36" s="3" t="str">
        <f t="shared" si="61"/>
        <v/>
      </c>
      <c r="Y36" s="3" t="str">
        <f t="shared" si="61"/>
        <v/>
      </c>
      <c r="Z36" s="3" t="str">
        <f t="shared" si="61"/>
        <v/>
      </c>
      <c r="AA36" s="3" t="str">
        <f t="shared" si="61"/>
        <v/>
      </c>
      <c r="AB36" s="3" t="str">
        <f t="shared" si="61"/>
        <v/>
      </c>
      <c r="AC36" s="3" t="str">
        <f t="shared" si="61"/>
        <v/>
      </c>
      <c r="AD36" s="3" t="str">
        <f t="shared" si="61"/>
        <v/>
      </c>
      <c r="AE36" s="3" t="str">
        <f t="shared" si="61"/>
        <v/>
      </c>
      <c r="AF36" s="3" t="str">
        <f t="shared" si="61"/>
        <v/>
      </c>
      <c r="AG36" s="3" t="str">
        <f t="shared" si="61"/>
        <v/>
      </c>
      <c r="AH36" s="3" t="str">
        <f t="shared" si="61"/>
        <v/>
      </c>
      <c r="AI36" s="3" t="str">
        <f t="shared" si="61"/>
        <v/>
      </c>
      <c r="AJ36" s="3" t="str">
        <f t="shared" si="61"/>
        <v/>
      </c>
      <c r="AK36" s="3" t="str">
        <f t="shared" si="61"/>
        <v/>
      </c>
      <c r="AL36" s="5" t="s">
        <v>238</v>
      </c>
      <c r="AM36" s="5" t="s">
        <v>141</v>
      </c>
      <c r="AN36" s="5" t="s">
        <v>239</v>
      </c>
      <c r="AO36" s="5" t="s">
        <v>239</v>
      </c>
      <c r="AP36" s="5" t="s">
        <v>239</v>
      </c>
      <c r="AQ36" s="5" t="s">
        <v>239</v>
      </c>
      <c r="AR36" s="5" t="s">
        <v>239</v>
      </c>
      <c r="AS36" s="5" t="s">
        <v>239</v>
      </c>
      <c r="AT36" s="5" t="s">
        <v>239</v>
      </c>
      <c r="AU36" s="5" t="s">
        <v>239</v>
      </c>
      <c r="AV36" s="5" t="s">
        <v>239</v>
      </c>
      <c r="AW36" s="5" t="s">
        <v>239</v>
      </c>
      <c r="AX36" s="5" t="s">
        <v>239</v>
      </c>
      <c r="AY36" s="5" t="s">
        <v>239</v>
      </c>
      <c r="AZ36" s="5" t="s">
        <v>239</v>
      </c>
      <c r="BA36" s="5" t="s">
        <v>239</v>
      </c>
      <c r="BB36" s="5" t="s">
        <v>239</v>
      </c>
      <c r="BC36" s="5" t="s">
        <v>239</v>
      </c>
      <c r="BD36" s="5" t="s">
        <v>239</v>
      </c>
      <c r="BE36" s="5" t="s">
        <v>239</v>
      </c>
      <c r="BF36" s="5" t="s">
        <v>239</v>
      </c>
      <c r="BG36" s="5" t="s">
        <v>239</v>
      </c>
      <c r="BH36" s="5" t="s">
        <v>239</v>
      </c>
      <c r="BI36" s="5" t="s">
        <v>239</v>
      </c>
      <c r="BJ36" s="5" t="s">
        <v>239</v>
      </c>
      <c r="BK36" s="6" t="s">
        <v>239</v>
      </c>
    </row>
    <row r="37" spans="1:63" ht="17.45" customHeight="1" x14ac:dyDescent="0.25">
      <c r="A37" t="s">
        <v>227</v>
      </c>
      <c r="B37">
        <v>640</v>
      </c>
      <c r="C37" t="s">
        <v>155</v>
      </c>
      <c r="D37" s="1" t="s">
        <v>86</v>
      </c>
      <c r="E37" t="s">
        <v>1</v>
      </c>
      <c r="F37" t="s">
        <v>156</v>
      </c>
      <c r="H37" t="s">
        <v>2</v>
      </c>
      <c r="I37" s="1" t="s">
        <v>146</v>
      </c>
      <c r="J37" t="s">
        <v>147</v>
      </c>
      <c r="K37" t="s">
        <v>10</v>
      </c>
      <c r="L37" s="12">
        <v>38</v>
      </c>
      <c r="M37" s="2" t="s">
        <v>9</v>
      </c>
      <c r="N37" s="3" t="str">
        <f t="shared" ref="N37:AK37" si="62">IFERROR(MID(M37,FIND("; ",M37)+2,FIND("; ",M37)*25),"")</f>
        <v/>
      </c>
      <c r="O37" s="3" t="str">
        <f t="shared" si="62"/>
        <v/>
      </c>
      <c r="P37" s="3" t="str">
        <f t="shared" si="62"/>
        <v/>
      </c>
      <c r="Q37" s="3" t="str">
        <f t="shared" si="62"/>
        <v/>
      </c>
      <c r="R37" s="3" t="str">
        <f t="shared" si="62"/>
        <v/>
      </c>
      <c r="S37" s="3" t="str">
        <f t="shared" si="62"/>
        <v/>
      </c>
      <c r="T37" s="3" t="str">
        <f t="shared" si="62"/>
        <v/>
      </c>
      <c r="U37" s="3" t="str">
        <f t="shared" si="62"/>
        <v/>
      </c>
      <c r="V37" s="3" t="str">
        <f t="shared" si="62"/>
        <v/>
      </c>
      <c r="W37" s="3" t="str">
        <f t="shared" si="62"/>
        <v/>
      </c>
      <c r="X37" s="3" t="str">
        <f t="shared" si="62"/>
        <v/>
      </c>
      <c r="Y37" s="3" t="str">
        <f t="shared" si="62"/>
        <v/>
      </c>
      <c r="Z37" s="3" t="str">
        <f t="shared" si="62"/>
        <v/>
      </c>
      <c r="AA37" s="3" t="str">
        <f t="shared" si="62"/>
        <v/>
      </c>
      <c r="AB37" s="3" t="str">
        <f t="shared" si="62"/>
        <v/>
      </c>
      <c r="AC37" s="3" t="str">
        <f t="shared" si="62"/>
        <v/>
      </c>
      <c r="AD37" s="3" t="str">
        <f t="shared" si="62"/>
        <v/>
      </c>
      <c r="AE37" s="3" t="str">
        <f t="shared" si="62"/>
        <v/>
      </c>
      <c r="AF37" s="3" t="str">
        <f t="shared" si="62"/>
        <v/>
      </c>
      <c r="AG37" s="3" t="str">
        <f t="shared" si="62"/>
        <v/>
      </c>
      <c r="AH37" s="3" t="str">
        <f t="shared" si="62"/>
        <v/>
      </c>
      <c r="AI37" s="3" t="str">
        <f t="shared" si="62"/>
        <v/>
      </c>
      <c r="AJ37" s="3" t="str">
        <f t="shared" si="62"/>
        <v/>
      </c>
      <c r="AK37" s="3" t="str">
        <f t="shared" si="62"/>
        <v/>
      </c>
      <c r="AL37" s="5" t="s">
        <v>238</v>
      </c>
      <c r="AM37" s="5" t="s">
        <v>9</v>
      </c>
      <c r="AN37" s="5" t="s">
        <v>239</v>
      </c>
      <c r="AO37" s="5" t="s">
        <v>239</v>
      </c>
      <c r="AP37" s="5" t="s">
        <v>239</v>
      </c>
      <c r="AQ37" s="5" t="s">
        <v>239</v>
      </c>
      <c r="AR37" s="5" t="s">
        <v>239</v>
      </c>
      <c r="AS37" s="5" t="s">
        <v>239</v>
      </c>
      <c r="AT37" s="5" t="s">
        <v>239</v>
      </c>
      <c r="AU37" s="5" t="s">
        <v>239</v>
      </c>
      <c r="AV37" s="5" t="s">
        <v>239</v>
      </c>
      <c r="AW37" s="5" t="s">
        <v>239</v>
      </c>
      <c r="AX37" s="5" t="s">
        <v>239</v>
      </c>
      <c r="AY37" s="5" t="s">
        <v>239</v>
      </c>
      <c r="AZ37" s="5" t="s">
        <v>239</v>
      </c>
      <c r="BA37" s="5" t="s">
        <v>239</v>
      </c>
      <c r="BB37" s="5" t="s">
        <v>239</v>
      </c>
      <c r="BC37" s="5" t="s">
        <v>239</v>
      </c>
      <c r="BD37" s="5" t="s">
        <v>239</v>
      </c>
      <c r="BE37" s="5" t="s">
        <v>239</v>
      </c>
      <c r="BF37" s="5" t="s">
        <v>239</v>
      </c>
      <c r="BG37" s="5" t="s">
        <v>239</v>
      </c>
      <c r="BH37" s="5" t="s">
        <v>239</v>
      </c>
      <c r="BI37" s="5" t="s">
        <v>239</v>
      </c>
      <c r="BJ37" s="5" t="s">
        <v>239</v>
      </c>
      <c r="BK37" s="6" t="s">
        <v>239</v>
      </c>
    </row>
    <row r="38" spans="1:63" ht="17.45" customHeight="1" x14ac:dyDescent="0.25">
      <c r="A38" t="s">
        <v>228</v>
      </c>
      <c r="B38">
        <v>640</v>
      </c>
      <c r="C38" t="s">
        <v>157</v>
      </c>
      <c r="D38" s="1" t="s">
        <v>20</v>
      </c>
      <c r="E38" t="s">
        <v>1</v>
      </c>
      <c r="F38" t="s">
        <v>158</v>
      </c>
      <c r="H38" t="s">
        <v>2</v>
      </c>
      <c r="I38" s="1" t="s">
        <v>146</v>
      </c>
      <c r="J38" t="s">
        <v>147</v>
      </c>
      <c r="K38" t="s">
        <v>10</v>
      </c>
      <c r="L38" s="12">
        <v>40</v>
      </c>
      <c r="M38" s="2" t="s">
        <v>14</v>
      </c>
      <c r="N38" s="3" t="str">
        <f t="shared" ref="N38:AK38" si="63">IFERROR(MID(M38,FIND("; ",M38)+2,FIND("; ",M38)*25),"")</f>
        <v/>
      </c>
      <c r="O38" s="3" t="str">
        <f t="shared" si="63"/>
        <v/>
      </c>
      <c r="P38" s="3" t="str">
        <f t="shared" si="63"/>
        <v/>
      </c>
      <c r="Q38" s="3" t="str">
        <f t="shared" si="63"/>
        <v/>
      </c>
      <c r="R38" s="3" t="str">
        <f t="shared" si="63"/>
        <v/>
      </c>
      <c r="S38" s="3" t="str">
        <f t="shared" si="63"/>
        <v/>
      </c>
      <c r="T38" s="3" t="str">
        <f t="shared" si="63"/>
        <v/>
      </c>
      <c r="U38" s="3" t="str">
        <f t="shared" si="63"/>
        <v/>
      </c>
      <c r="V38" s="3" t="str">
        <f t="shared" si="63"/>
        <v/>
      </c>
      <c r="W38" s="3" t="str">
        <f t="shared" si="63"/>
        <v/>
      </c>
      <c r="X38" s="3" t="str">
        <f t="shared" si="63"/>
        <v/>
      </c>
      <c r="Y38" s="3" t="str">
        <f t="shared" si="63"/>
        <v/>
      </c>
      <c r="Z38" s="3" t="str">
        <f t="shared" si="63"/>
        <v/>
      </c>
      <c r="AA38" s="3" t="str">
        <f t="shared" si="63"/>
        <v/>
      </c>
      <c r="AB38" s="3" t="str">
        <f t="shared" si="63"/>
        <v/>
      </c>
      <c r="AC38" s="3" t="str">
        <f t="shared" si="63"/>
        <v/>
      </c>
      <c r="AD38" s="3" t="str">
        <f t="shared" si="63"/>
        <v/>
      </c>
      <c r="AE38" s="3" t="str">
        <f t="shared" si="63"/>
        <v/>
      </c>
      <c r="AF38" s="3" t="str">
        <f t="shared" si="63"/>
        <v/>
      </c>
      <c r="AG38" s="3" t="str">
        <f t="shared" si="63"/>
        <v/>
      </c>
      <c r="AH38" s="3" t="str">
        <f t="shared" si="63"/>
        <v/>
      </c>
      <c r="AI38" s="3" t="str">
        <f t="shared" si="63"/>
        <v/>
      </c>
      <c r="AJ38" s="3" t="str">
        <f t="shared" si="63"/>
        <v/>
      </c>
      <c r="AK38" s="3" t="str">
        <f t="shared" si="63"/>
        <v/>
      </c>
      <c r="AL38" s="5" t="s">
        <v>238</v>
      </c>
      <c r="AM38" s="5" t="s">
        <v>14</v>
      </c>
      <c r="AN38" s="5" t="s">
        <v>239</v>
      </c>
      <c r="AO38" s="5" t="s">
        <v>239</v>
      </c>
      <c r="AP38" s="5" t="s">
        <v>239</v>
      </c>
      <c r="AQ38" s="5" t="s">
        <v>239</v>
      </c>
      <c r="AR38" s="5" t="s">
        <v>239</v>
      </c>
      <c r="AS38" s="5" t="s">
        <v>239</v>
      </c>
      <c r="AT38" s="5" t="s">
        <v>239</v>
      </c>
      <c r="AU38" s="5" t="s">
        <v>239</v>
      </c>
      <c r="AV38" s="5" t="s">
        <v>239</v>
      </c>
      <c r="AW38" s="5" t="s">
        <v>239</v>
      </c>
      <c r="AX38" s="5" t="s">
        <v>239</v>
      </c>
      <c r="AY38" s="5" t="s">
        <v>239</v>
      </c>
      <c r="AZ38" s="5" t="s">
        <v>239</v>
      </c>
      <c r="BA38" s="5" t="s">
        <v>239</v>
      </c>
      <c r="BB38" s="5" t="s">
        <v>239</v>
      </c>
      <c r="BC38" s="5" t="s">
        <v>239</v>
      </c>
      <c r="BD38" s="5" t="s">
        <v>239</v>
      </c>
      <c r="BE38" s="5" t="s">
        <v>239</v>
      </c>
      <c r="BF38" s="5" t="s">
        <v>239</v>
      </c>
      <c r="BG38" s="5" t="s">
        <v>239</v>
      </c>
      <c r="BH38" s="5" t="s">
        <v>239</v>
      </c>
      <c r="BI38" s="5" t="s">
        <v>239</v>
      </c>
      <c r="BJ38" s="5" t="s">
        <v>239</v>
      </c>
      <c r="BK38" s="6" t="s">
        <v>239</v>
      </c>
    </row>
    <row r="39" spans="1:63" ht="17.45" customHeight="1" x14ac:dyDescent="0.25">
      <c r="A39" t="s">
        <v>229</v>
      </c>
      <c r="B39">
        <v>640</v>
      </c>
      <c r="C39" t="s">
        <v>159</v>
      </c>
      <c r="D39" s="1" t="s">
        <v>86</v>
      </c>
      <c r="E39" t="s">
        <v>1</v>
      </c>
      <c r="F39" t="s">
        <v>160</v>
      </c>
      <c r="H39" t="s">
        <v>2</v>
      </c>
      <c r="I39" s="1" t="s">
        <v>146</v>
      </c>
      <c r="J39" t="s">
        <v>147</v>
      </c>
      <c r="K39" t="s">
        <v>10</v>
      </c>
      <c r="L39" s="12">
        <v>44</v>
      </c>
      <c r="M39" s="2" t="s">
        <v>11</v>
      </c>
      <c r="N39" s="3" t="str">
        <f t="shared" ref="N39:AK39" si="64">IFERROR(MID(M39,FIND("; ",M39)+2,FIND("; ",M39)*25),"")</f>
        <v/>
      </c>
      <c r="O39" s="3" t="str">
        <f t="shared" si="64"/>
        <v/>
      </c>
      <c r="P39" s="3" t="str">
        <f t="shared" si="64"/>
        <v/>
      </c>
      <c r="Q39" s="3" t="str">
        <f t="shared" si="64"/>
        <v/>
      </c>
      <c r="R39" s="3" t="str">
        <f t="shared" si="64"/>
        <v/>
      </c>
      <c r="S39" s="3" t="str">
        <f t="shared" si="64"/>
        <v/>
      </c>
      <c r="T39" s="3" t="str">
        <f t="shared" si="64"/>
        <v/>
      </c>
      <c r="U39" s="3" t="str">
        <f t="shared" si="64"/>
        <v/>
      </c>
      <c r="V39" s="3" t="str">
        <f t="shared" si="64"/>
        <v/>
      </c>
      <c r="W39" s="3" t="str">
        <f t="shared" si="64"/>
        <v/>
      </c>
      <c r="X39" s="3" t="str">
        <f t="shared" si="64"/>
        <v/>
      </c>
      <c r="Y39" s="3" t="str">
        <f t="shared" si="64"/>
        <v/>
      </c>
      <c r="Z39" s="3" t="str">
        <f t="shared" si="64"/>
        <v/>
      </c>
      <c r="AA39" s="3" t="str">
        <f t="shared" si="64"/>
        <v/>
      </c>
      <c r="AB39" s="3" t="str">
        <f t="shared" si="64"/>
        <v/>
      </c>
      <c r="AC39" s="3" t="str">
        <f t="shared" si="64"/>
        <v/>
      </c>
      <c r="AD39" s="3" t="str">
        <f t="shared" si="64"/>
        <v/>
      </c>
      <c r="AE39" s="3" t="str">
        <f t="shared" si="64"/>
        <v/>
      </c>
      <c r="AF39" s="3" t="str">
        <f t="shared" si="64"/>
        <v/>
      </c>
      <c r="AG39" s="3" t="str">
        <f t="shared" si="64"/>
        <v/>
      </c>
      <c r="AH39" s="3" t="str">
        <f t="shared" si="64"/>
        <v/>
      </c>
      <c r="AI39" s="3" t="str">
        <f t="shared" si="64"/>
        <v/>
      </c>
      <c r="AJ39" s="3" t="str">
        <f t="shared" si="64"/>
        <v/>
      </c>
      <c r="AK39" s="3" t="str">
        <f t="shared" si="64"/>
        <v/>
      </c>
      <c r="AL39" s="5" t="s">
        <v>238</v>
      </c>
      <c r="AM39" s="5" t="s">
        <v>11</v>
      </c>
      <c r="AN39" s="5" t="s">
        <v>239</v>
      </c>
      <c r="AO39" s="5" t="s">
        <v>239</v>
      </c>
      <c r="AP39" s="5" t="s">
        <v>239</v>
      </c>
      <c r="AQ39" s="5" t="s">
        <v>239</v>
      </c>
      <c r="AR39" s="5" t="s">
        <v>239</v>
      </c>
      <c r="AS39" s="5" t="s">
        <v>239</v>
      </c>
      <c r="AT39" s="5" t="s">
        <v>239</v>
      </c>
      <c r="AU39" s="5" t="s">
        <v>239</v>
      </c>
      <c r="AV39" s="5" t="s">
        <v>239</v>
      </c>
      <c r="AW39" s="5" t="s">
        <v>239</v>
      </c>
      <c r="AX39" s="5" t="s">
        <v>239</v>
      </c>
      <c r="AY39" s="5" t="s">
        <v>239</v>
      </c>
      <c r="AZ39" s="5" t="s">
        <v>239</v>
      </c>
      <c r="BA39" s="5" t="s">
        <v>239</v>
      </c>
      <c r="BB39" s="5" t="s">
        <v>239</v>
      </c>
      <c r="BC39" s="5" t="s">
        <v>239</v>
      </c>
      <c r="BD39" s="5" t="s">
        <v>239</v>
      </c>
      <c r="BE39" s="5" t="s">
        <v>239</v>
      </c>
      <c r="BF39" s="5" t="s">
        <v>239</v>
      </c>
      <c r="BG39" s="5" t="s">
        <v>239</v>
      </c>
      <c r="BH39" s="5" t="s">
        <v>239</v>
      </c>
      <c r="BI39" s="5" t="s">
        <v>239</v>
      </c>
      <c r="BJ39" s="5" t="s">
        <v>239</v>
      </c>
      <c r="BK39" s="6" t="s">
        <v>239</v>
      </c>
    </row>
    <row r="40" spans="1:63" ht="17.45" customHeight="1" x14ac:dyDescent="0.25">
      <c r="A40" t="s">
        <v>230</v>
      </c>
      <c r="B40">
        <v>960</v>
      </c>
      <c r="C40" t="s">
        <v>161</v>
      </c>
      <c r="D40" s="1" t="s">
        <v>86</v>
      </c>
      <c r="E40" t="s">
        <v>1</v>
      </c>
      <c r="F40" t="s">
        <v>162</v>
      </c>
      <c r="H40" t="s">
        <v>2</v>
      </c>
      <c r="I40" s="1" t="s">
        <v>129</v>
      </c>
      <c r="J40" t="s">
        <v>130</v>
      </c>
      <c r="K40" t="s">
        <v>10</v>
      </c>
      <c r="L40" s="12">
        <v>38</v>
      </c>
      <c r="M40" s="2" t="s">
        <v>9</v>
      </c>
      <c r="N40" s="3" t="str">
        <f t="shared" ref="N40:AK40" si="65">IFERROR(MID(M40,FIND("; ",M40)+2,FIND("; ",M40)*25),"")</f>
        <v/>
      </c>
      <c r="O40" s="3" t="str">
        <f t="shared" si="65"/>
        <v/>
      </c>
      <c r="P40" s="3" t="str">
        <f t="shared" si="65"/>
        <v/>
      </c>
      <c r="Q40" s="3" t="str">
        <f t="shared" si="65"/>
        <v/>
      </c>
      <c r="R40" s="3" t="str">
        <f t="shared" si="65"/>
        <v/>
      </c>
      <c r="S40" s="3" t="str">
        <f t="shared" si="65"/>
        <v/>
      </c>
      <c r="T40" s="3" t="str">
        <f t="shared" si="65"/>
        <v/>
      </c>
      <c r="U40" s="3" t="str">
        <f t="shared" si="65"/>
        <v/>
      </c>
      <c r="V40" s="3" t="str">
        <f t="shared" si="65"/>
        <v/>
      </c>
      <c r="W40" s="3" t="str">
        <f t="shared" si="65"/>
        <v/>
      </c>
      <c r="X40" s="3" t="str">
        <f t="shared" si="65"/>
        <v/>
      </c>
      <c r="Y40" s="3" t="str">
        <f t="shared" si="65"/>
        <v/>
      </c>
      <c r="Z40" s="3" t="str">
        <f t="shared" si="65"/>
        <v/>
      </c>
      <c r="AA40" s="3" t="str">
        <f t="shared" si="65"/>
        <v/>
      </c>
      <c r="AB40" s="3" t="str">
        <f t="shared" si="65"/>
        <v/>
      </c>
      <c r="AC40" s="3" t="str">
        <f t="shared" si="65"/>
        <v/>
      </c>
      <c r="AD40" s="3" t="str">
        <f t="shared" si="65"/>
        <v/>
      </c>
      <c r="AE40" s="3" t="str">
        <f t="shared" si="65"/>
        <v/>
      </c>
      <c r="AF40" s="3" t="str">
        <f t="shared" si="65"/>
        <v/>
      </c>
      <c r="AG40" s="3" t="str">
        <f t="shared" si="65"/>
        <v/>
      </c>
      <c r="AH40" s="3" t="str">
        <f t="shared" si="65"/>
        <v/>
      </c>
      <c r="AI40" s="3" t="str">
        <f t="shared" si="65"/>
        <v/>
      </c>
      <c r="AJ40" s="3" t="str">
        <f t="shared" si="65"/>
        <v/>
      </c>
      <c r="AK40" s="3" t="str">
        <f t="shared" si="65"/>
        <v/>
      </c>
      <c r="AL40" s="5" t="s">
        <v>238</v>
      </c>
      <c r="AM40" s="5" t="s">
        <v>9</v>
      </c>
      <c r="AN40" s="5" t="s">
        <v>239</v>
      </c>
      <c r="AO40" s="5" t="s">
        <v>239</v>
      </c>
      <c r="AP40" s="5" t="s">
        <v>239</v>
      </c>
      <c r="AQ40" s="5" t="s">
        <v>239</v>
      </c>
      <c r="AR40" s="5" t="s">
        <v>239</v>
      </c>
      <c r="AS40" s="5" t="s">
        <v>239</v>
      </c>
      <c r="AT40" s="5" t="s">
        <v>239</v>
      </c>
      <c r="AU40" s="5" t="s">
        <v>239</v>
      </c>
      <c r="AV40" s="5" t="s">
        <v>239</v>
      </c>
      <c r="AW40" s="5" t="s">
        <v>239</v>
      </c>
      <c r="AX40" s="5" t="s">
        <v>239</v>
      </c>
      <c r="AY40" s="5" t="s">
        <v>239</v>
      </c>
      <c r="AZ40" s="5" t="s">
        <v>239</v>
      </c>
      <c r="BA40" s="5" t="s">
        <v>239</v>
      </c>
      <c r="BB40" s="5" t="s">
        <v>239</v>
      </c>
      <c r="BC40" s="5" t="s">
        <v>239</v>
      </c>
      <c r="BD40" s="5" t="s">
        <v>239</v>
      </c>
      <c r="BE40" s="5" t="s">
        <v>239</v>
      </c>
      <c r="BF40" s="5" t="s">
        <v>239</v>
      </c>
      <c r="BG40" s="5" t="s">
        <v>239</v>
      </c>
      <c r="BH40" s="5" t="s">
        <v>239</v>
      </c>
      <c r="BI40" s="5" t="s">
        <v>239</v>
      </c>
      <c r="BJ40" s="5" t="s">
        <v>239</v>
      </c>
      <c r="BK40" s="6" t="s">
        <v>239</v>
      </c>
    </row>
    <row r="41" spans="1:63" ht="17.45" customHeight="1" x14ac:dyDescent="0.25">
      <c r="A41" t="s">
        <v>231</v>
      </c>
      <c r="B41">
        <v>640</v>
      </c>
      <c r="C41" t="s">
        <v>163</v>
      </c>
      <c r="D41" s="1" t="s">
        <v>20</v>
      </c>
      <c r="E41" t="s">
        <v>1</v>
      </c>
      <c r="F41" t="s">
        <v>164</v>
      </c>
      <c r="H41" t="s">
        <v>2</v>
      </c>
      <c r="I41" s="1" t="s">
        <v>146</v>
      </c>
      <c r="J41" t="s">
        <v>147</v>
      </c>
      <c r="K41" t="s">
        <v>8</v>
      </c>
      <c r="L41" s="12">
        <v>40</v>
      </c>
      <c r="M41" s="2" t="s">
        <v>14</v>
      </c>
      <c r="N41" s="3" t="str">
        <f t="shared" ref="N41:AK41" si="66">IFERROR(MID(M41,FIND("; ",M41)+2,FIND("; ",M41)*25),"")</f>
        <v/>
      </c>
      <c r="O41" s="3" t="str">
        <f t="shared" si="66"/>
        <v/>
      </c>
      <c r="P41" s="3" t="str">
        <f t="shared" si="66"/>
        <v/>
      </c>
      <c r="Q41" s="3" t="str">
        <f t="shared" si="66"/>
        <v/>
      </c>
      <c r="R41" s="3" t="str">
        <f t="shared" si="66"/>
        <v/>
      </c>
      <c r="S41" s="3" t="str">
        <f t="shared" si="66"/>
        <v/>
      </c>
      <c r="T41" s="3" t="str">
        <f t="shared" si="66"/>
        <v/>
      </c>
      <c r="U41" s="3" t="str">
        <f t="shared" si="66"/>
        <v/>
      </c>
      <c r="V41" s="3" t="str">
        <f t="shared" si="66"/>
        <v/>
      </c>
      <c r="W41" s="3" t="str">
        <f t="shared" si="66"/>
        <v/>
      </c>
      <c r="X41" s="3" t="str">
        <f t="shared" si="66"/>
        <v/>
      </c>
      <c r="Y41" s="3" t="str">
        <f t="shared" si="66"/>
        <v/>
      </c>
      <c r="Z41" s="3" t="str">
        <f t="shared" si="66"/>
        <v/>
      </c>
      <c r="AA41" s="3" t="str">
        <f t="shared" si="66"/>
        <v/>
      </c>
      <c r="AB41" s="3" t="str">
        <f t="shared" si="66"/>
        <v/>
      </c>
      <c r="AC41" s="3" t="str">
        <f t="shared" si="66"/>
        <v/>
      </c>
      <c r="AD41" s="3" t="str">
        <f t="shared" si="66"/>
        <v/>
      </c>
      <c r="AE41" s="3" t="str">
        <f t="shared" si="66"/>
        <v/>
      </c>
      <c r="AF41" s="3" t="str">
        <f t="shared" si="66"/>
        <v/>
      </c>
      <c r="AG41" s="3" t="str">
        <f t="shared" si="66"/>
        <v/>
      </c>
      <c r="AH41" s="3" t="str">
        <f t="shared" si="66"/>
        <v/>
      </c>
      <c r="AI41" s="3" t="str">
        <f t="shared" si="66"/>
        <v/>
      </c>
      <c r="AJ41" s="3" t="str">
        <f t="shared" si="66"/>
        <v/>
      </c>
      <c r="AK41" s="3" t="str">
        <f t="shared" si="66"/>
        <v/>
      </c>
      <c r="AL41" s="5" t="s">
        <v>238</v>
      </c>
      <c r="AM41" s="5" t="s">
        <v>14</v>
      </c>
      <c r="AN41" s="5" t="s">
        <v>239</v>
      </c>
      <c r="AO41" s="5" t="s">
        <v>239</v>
      </c>
      <c r="AP41" s="5" t="s">
        <v>239</v>
      </c>
      <c r="AQ41" s="5" t="s">
        <v>239</v>
      </c>
      <c r="AR41" s="5" t="s">
        <v>239</v>
      </c>
      <c r="AS41" s="5" t="s">
        <v>239</v>
      </c>
      <c r="AT41" s="5" t="s">
        <v>239</v>
      </c>
      <c r="AU41" s="5" t="s">
        <v>239</v>
      </c>
      <c r="AV41" s="5" t="s">
        <v>239</v>
      </c>
      <c r="AW41" s="5" t="s">
        <v>239</v>
      </c>
      <c r="AX41" s="5" t="s">
        <v>239</v>
      </c>
      <c r="AY41" s="5" t="s">
        <v>239</v>
      </c>
      <c r="AZ41" s="5" t="s">
        <v>239</v>
      </c>
      <c r="BA41" s="5" t="s">
        <v>239</v>
      </c>
      <c r="BB41" s="5" t="s">
        <v>239</v>
      </c>
      <c r="BC41" s="5" t="s">
        <v>239</v>
      </c>
      <c r="BD41" s="5" t="s">
        <v>239</v>
      </c>
      <c r="BE41" s="5" t="s">
        <v>239</v>
      </c>
      <c r="BF41" s="5" t="s">
        <v>239</v>
      </c>
      <c r="BG41" s="5" t="s">
        <v>239</v>
      </c>
      <c r="BH41" s="5" t="s">
        <v>239</v>
      </c>
      <c r="BI41" s="5" t="s">
        <v>239</v>
      </c>
      <c r="BJ41" s="5" t="s">
        <v>239</v>
      </c>
      <c r="BK41" s="6" t="s">
        <v>239</v>
      </c>
    </row>
    <row r="42" spans="1:63" ht="17.45" customHeight="1" x14ac:dyDescent="0.25">
      <c r="A42" t="s">
        <v>232</v>
      </c>
      <c r="B42">
        <v>640</v>
      </c>
      <c r="C42" t="s">
        <v>165</v>
      </c>
      <c r="D42" s="1" t="s">
        <v>166</v>
      </c>
      <c r="E42" t="s">
        <v>1</v>
      </c>
      <c r="F42" t="s">
        <v>167</v>
      </c>
      <c r="H42" t="s">
        <v>2</v>
      </c>
      <c r="I42" s="1" t="s">
        <v>146</v>
      </c>
      <c r="J42" t="s">
        <v>147</v>
      </c>
      <c r="K42" t="s">
        <v>10</v>
      </c>
      <c r="L42" s="12">
        <v>40</v>
      </c>
      <c r="M42" s="2" t="s">
        <v>14</v>
      </c>
      <c r="N42" s="3" t="str">
        <f t="shared" ref="N42:AK42" si="67">IFERROR(MID(M42,FIND("; ",M42)+2,FIND("; ",M42)*25),"")</f>
        <v/>
      </c>
      <c r="O42" s="3" t="str">
        <f t="shared" si="67"/>
        <v/>
      </c>
      <c r="P42" s="3" t="str">
        <f t="shared" si="67"/>
        <v/>
      </c>
      <c r="Q42" s="3" t="str">
        <f t="shared" si="67"/>
        <v/>
      </c>
      <c r="R42" s="3" t="str">
        <f t="shared" si="67"/>
        <v/>
      </c>
      <c r="S42" s="3" t="str">
        <f t="shared" si="67"/>
        <v/>
      </c>
      <c r="T42" s="3" t="str">
        <f t="shared" si="67"/>
        <v/>
      </c>
      <c r="U42" s="3" t="str">
        <f t="shared" si="67"/>
        <v/>
      </c>
      <c r="V42" s="3" t="str">
        <f t="shared" si="67"/>
        <v/>
      </c>
      <c r="W42" s="3" t="str">
        <f t="shared" si="67"/>
        <v/>
      </c>
      <c r="X42" s="3" t="str">
        <f t="shared" si="67"/>
        <v/>
      </c>
      <c r="Y42" s="3" t="str">
        <f t="shared" si="67"/>
        <v/>
      </c>
      <c r="Z42" s="3" t="str">
        <f t="shared" si="67"/>
        <v/>
      </c>
      <c r="AA42" s="3" t="str">
        <f t="shared" si="67"/>
        <v/>
      </c>
      <c r="AB42" s="3" t="str">
        <f t="shared" si="67"/>
        <v/>
      </c>
      <c r="AC42" s="3" t="str">
        <f t="shared" si="67"/>
        <v/>
      </c>
      <c r="AD42" s="3" t="str">
        <f t="shared" si="67"/>
        <v/>
      </c>
      <c r="AE42" s="3" t="str">
        <f t="shared" si="67"/>
        <v/>
      </c>
      <c r="AF42" s="3" t="str">
        <f t="shared" si="67"/>
        <v/>
      </c>
      <c r="AG42" s="3" t="str">
        <f t="shared" si="67"/>
        <v/>
      </c>
      <c r="AH42" s="3" t="str">
        <f t="shared" si="67"/>
        <v/>
      </c>
      <c r="AI42" s="3" t="str">
        <f t="shared" si="67"/>
        <v/>
      </c>
      <c r="AJ42" s="3" t="str">
        <f t="shared" si="67"/>
        <v/>
      </c>
      <c r="AK42" s="3" t="str">
        <f t="shared" si="67"/>
        <v/>
      </c>
      <c r="AL42" s="5" t="s">
        <v>238</v>
      </c>
      <c r="AM42" s="5" t="s">
        <v>14</v>
      </c>
      <c r="AN42" s="5" t="s">
        <v>239</v>
      </c>
      <c r="AO42" s="5" t="s">
        <v>239</v>
      </c>
      <c r="AP42" s="5" t="s">
        <v>239</v>
      </c>
      <c r="AQ42" s="5" t="s">
        <v>239</v>
      </c>
      <c r="AR42" s="5" t="s">
        <v>239</v>
      </c>
      <c r="AS42" s="5" t="s">
        <v>239</v>
      </c>
      <c r="AT42" s="5" t="s">
        <v>239</v>
      </c>
      <c r="AU42" s="5" t="s">
        <v>239</v>
      </c>
      <c r="AV42" s="5" t="s">
        <v>239</v>
      </c>
      <c r="AW42" s="5" t="s">
        <v>239</v>
      </c>
      <c r="AX42" s="5" t="s">
        <v>239</v>
      </c>
      <c r="AY42" s="5" t="s">
        <v>239</v>
      </c>
      <c r="AZ42" s="5" t="s">
        <v>239</v>
      </c>
      <c r="BA42" s="5" t="s">
        <v>239</v>
      </c>
      <c r="BB42" s="5" t="s">
        <v>239</v>
      </c>
      <c r="BC42" s="5" t="s">
        <v>239</v>
      </c>
      <c r="BD42" s="5" t="s">
        <v>239</v>
      </c>
      <c r="BE42" s="5" t="s">
        <v>239</v>
      </c>
      <c r="BF42" s="5" t="s">
        <v>239</v>
      </c>
      <c r="BG42" s="5" t="s">
        <v>239</v>
      </c>
      <c r="BH42" s="5" t="s">
        <v>239</v>
      </c>
      <c r="BI42" s="5" t="s">
        <v>239</v>
      </c>
      <c r="BJ42" s="5" t="s">
        <v>239</v>
      </c>
      <c r="BK42" s="6" t="s">
        <v>239</v>
      </c>
    </row>
    <row r="43" spans="1:63" ht="17.45" customHeight="1" x14ac:dyDescent="0.25">
      <c r="A43" t="s">
        <v>233</v>
      </c>
      <c r="B43">
        <v>640</v>
      </c>
      <c r="C43" t="s">
        <v>168</v>
      </c>
      <c r="D43" s="1" t="s">
        <v>169</v>
      </c>
      <c r="E43" t="s">
        <v>1</v>
      </c>
      <c r="F43" t="s">
        <v>170</v>
      </c>
      <c r="H43" t="s">
        <v>2</v>
      </c>
      <c r="I43" s="1" t="s">
        <v>171</v>
      </c>
      <c r="J43" t="s">
        <v>172</v>
      </c>
      <c r="K43" t="s">
        <v>10</v>
      </c>
      <c r="L43" s="12">
        <v>38</v>
      </c>
      <c r="M43" s="2" t="s">
        <v>9</v>
      </c>
      <c r="N43" s="3" t="str">
        <f t="shared" ref="N43:AK43" si="68">IFERROR(MID(M43,FIND("; ",M43)+2,FIND("; ",M43)*25),"")</f>
        <v/>
      </c>
      <c r="O43" s="3" t="str">
        <f t="shared" si="68"/>
        <v/>
      </c>
      <c r="P43" s="3" t="str">
        <f t="shared" si="68"/>
        <v/>
      </c>
      <c r="Q43" s="3" t="str">
        <f t="shared" si="68"/>
        <v/>
      </c>
      <c r="R43" s="3" t="str">
        <f t="shared" si="68"/>
        <v/>
      </c>
      <c r="S43" s="3" t="str">
        <f t="shared" si="68"/>
        <v/>
      </c>
      <c r="T43" s="3" t="str">
        <f t="shared" si="68"/>
        <v/>
      </c>
      <c r="U43" s="3" t="str">
        <f t="shared" si="68"/>
        <v/>
      </c>
      <c r="V43" s="3" t="str">
        <f t="shared" si="68"/>
        <v/>
      </c>
      <c r="W43" s="3" t="str">
        <f t="shared" si="68"/>
        <v/>
      </c>
      <c r="X43" s="3" t="str">
        <f t="shared" si="68"/>
        <v/>
      </c>
      <c r="Y43" s="3" t="str">
        <f t="shared" si="68"/>
        <v/>
      </c>
      <c r="Z43" s="3" t="str">
        <f t="shared" si="68"/>
        <v/>
      </c>
      <c r="AA43" s="3" t="str">
        <f t="shared" si="68"/>
        <v/>
      </c>
      <c r="AB43" s="3" t="str">
        <f t="shared" si="68"/>
        <v/>
      </c>
      <c r="AC43" s="3" t="str">
        <f t="shared" si="68"/>
        <v/>
      </c>
      <c r="AD43" s="3" t="str">
        <f t="shared" si="68"/>
        <v/>
      </c>
      <c r="AE43" s="3" t="str">
        <f t="shared" si="68"/>
        <v/>
      </c>
      <c r="AF43" s="3" t="str">
        <f t="shared" si="68"/>
        <v/>
      </c>
      <c r="AG43" s="3" t="str">
        <f t="shared" si="68"/>
        <v/>
      </c>
      <c r="AH43" s="3" t="str">
        <f t="shared" si="68"/>
        <v/>
      </c>
      <c r="AI43" s="3" t="str">
        <f t="shared" si="68"/>
        <v/>
      </c>
      <c r="AJ43" s="3" t="str">
        <f t="shared" si="68"/>
        <v/>
      </c>
      <c r="AK43" s="3" t="str">
        <f t="shared" si="68"/>
        <v/>
      </c>
      <c r="AL43" s="5" t="s">
        <v>238</v>
      </c>
      <c r="AM43" s="5" t="s">
        <v>9</v>
      </c>
      <c r="AN43" s="5" t="s">
        <v>239</v>
      </c>
      <c r="AO43" s="5" t="s">
        <v>239</v>
      </c>
      <c r="AP43" s="5" t="s">
        <v>239</v>
      </c>
      <c r="AQ43" s="5" t="s">
        <v>239</v>
      </c>
      <c r="AR43" s="5" t="s">
        <v>239</v>
      </c>
      <c r="AS43" s="5" t="s">
        <v>239</v>
      </c>
      <c r="AT43" s="5" t="s">
        <v>239</v>
      </c>
      <c r="AU43" s="5" t="s">
        <v>239</v>
      </c>
      <c r="AV43" s="5" t="s">
        <v>239</v>
      </c>
      <c r="AW43" s="5" t="s">
        <v>239</v>
      </c>
      <c r="AX43" s="5" t="s">
        <v>239</v>
      </c>
      <c r="AY43" s="5" t="s">
        <v>239</v>
      </c>
      <c r="AZ43" s="5" t="s">
        <v>239</v>
      </c>
      <c r="BA43" s="5" t="s">
        <v>239</v>
      </c>
      <c r="BB43" s="5" t="s">
        <v>239</v>
      </c>
      <c r="BC43" s="5" t="s">
        <v>239</v>
      </c>
      <c r="BD43" s="5" t="s">
        <v>239</v>
      </c>
      <c r="BE43" s="5" t="s">
        <v>239</v>
      </c>
      <c r="BF43" s="5" t="s">
        <v>239</v>
      </c>
      <c r="BG43" s="5" t="s">
        <v>239</v>
      </c>
      <c r="BH43" s="5" t="s">
        <v>239</v>
      </c>
      <c r="BI43" s="5" t="s">
        <v>239</v>
      </c>
      <c r="BJ43" s="5" t="s">
        <v>239</v>
      </c>
      <c r="BK43" s="6" t="s">
        <v>239</v>
      </c>
    </row>
    <row r="44" spans="1:63" ht="17.45" customHeight="1" x14ac:dyDescent="0.25">
      <c r="A44" t="s">
        <v>234</v>
      </c>
      <c r="B44">
        <v>640</v>
      </c>
      <c r="C44" t="s">
        <v>173</v>
      </c>
      <c r="D44" s="1" t="s">
        <v>112</v>
      </c>
      <c r="E44" t="s">
        <v>1</v>
      </c>
      <c r="F44" t="s">
        <v>174</v>
      </c>
      <c r="H44" t="s">
        <v>2</v>
      </c>
      <c r="I44" s="1" t="s">
        <v>171</v>
      </c>
      <c r="J44" t="s">
        <v>172</v>
      </c>
      <c r="K44" t="s">
        <v>114</v>
      </c>
      <c r="L44" s="12">
        <v>46</v>
      </c>
      <c r="M44" s="2" t="s">
        <v>175</v>
      </c>
      <c r="N44" s="3" t="str">
        <f t="shared" ref="N44:AK44" si="69">IFERROR(MID(M44,FIND("; ",M44)+2,FIND("; ",M44)*25),"")</f>
        <v/>
      </c>
      <c r="O44" s="3" t="str">
        <f t="shared" si="69"/>
        <v/>
      </c>
      <c r="P44" s="3" t="str">
        <f t="shared" si="69"/>
        <v/>
      </c>
      <c r="Q44" s="3" t="str">
        <f t="shared" si="69"/>
        <v/>
      </c>
      <c r="R44" s="3" t="str">
        <f t="shared" si="69"/>
        <v/>
      </c>
      <c r="S44" s="3" t="str">
        <f t="shared" si="69"/>
        <v/>
      </c>
      <c r="T44" s="3" t="str">
        <f t="shared" si="69"/>
        <v/>
      </c>
      <c r="U44" s="3" t="str">
        <f t="shared" si="69"/>
        <v/>
      </c>
      <c r="V44" s="3" t="str">
        <f t="shared" si="69"/>
        <v/>
      </c>
      <c r="W44" s="3" t="str">
        <f t="shared" si="69"/>
        <v/>
      </c>
      <c r="X44" s="3" t="str">
        <f t="shared" si="69"/>
        <v/>
      </c>
      <c r="Y44" s="3" t="str">
        <f t="shared" si="69"/>
        <v/>
      </c>
      <c r="Z44" s="3" t="str">
        <f t="shared" si="69"/>
        <v/>
      </c>
      <c r="AA44" s="3" t="str">
        <f t="shared" si="69"/>
        <v/>
      </c>
      <c r="AB44" s="3" t="str">
        <f t="shared" si="69"/>
        <v/>
      </c>
      <c r="AC44" s="3" t="str">
        <f t="shared" si="69"/>
        <v/>
      </c>
      <c r="AD44" s="3" t="str">
        <f t="shared" si="69"/>
        <v/>
      </c>
      <c r="AE44" s="3" t="str">
        <f t="shared" si="69"/>
        <v/>
      </c>
      <c r="AF44" s="3" t="str">
        <f t="shared" si="69"/>
        <v/>
      </c>
      <c r="AG44" s="3" t="str">
        <f t="shared" si="69"/>
        <v/>
      </c>
      <c r="AH44" s="3" t="str">
        <f t="shared" si="69"/>
        <v/>
      </c>
      <c r="AI44" s="3" t="str">
        <f t="shared" si="69"/>
        <v/>
      </c>
      <c r="AJ44" s="3" t="str">
        <f t="shared" si="69"/>
        <v/>
      </c>
      <c r="AK44" s="3" t="str">
        <f t="shared" si="69"/>
        <v/>
      </c>
      <c r="AL44" s="5" t="s">
        <v>238</v>
      </c>
      <c r="AM44" s="5" t="s">
        <v>175</v>
      </c>
      <c r="AN44" s="5" t="s">
        <v>239</v>
      </c>
      <c r="AO44" s="5" t="s">
        <v>239</v>
      </c>
      <c r="AP44" s="5" t="s">
        <v>239</v>
      </c>
      <c r="AQ44" s="5" t="s">
        <v>239</v>
      </c>
      <c r="AR44" s="5" t="s">
        <v>239</v>
      </c>
      <c r="AS44" s="5" t="s">
        <v>239</v>
      </c>
      <c r="AT44" s="5" t="s">
        <v>239</v>
      </c>
      <c r="AU44" s="5" t="s">
        <v>239</v>
      </c>
      <c r="AV44" s="5" t="s">
        <v>239</v>
      </c>
      <c r="AW44" s="5" t="s">
        <v>239</v>
      </c>
      <c r="AX44" s="5" t="s">
        <v>239</v>
      </c>
      <c r="AY44" s="5" t="s">
        <v>239</v>
      </c>
      <c r="AZ44" s="5" t="s">
        <v>239</v>
      </c>
      <c r="BA44" s="5" t="s">
        <v>239</v>
      </c>
      <c r="BB44" s="5" t="s">
        <v>239</v>
      </c>
      <c r="BC44" s="5" t="s">
        <v>239</v>
      </c>
      <c r="BD44" s="5" t="s">
        <v>239</v>
      </c>
      <c r="BE44" s="5" t="s">
        <v>239</v>
      </c>
      <c r="BF44" s="5" t="s">
        <v>239</v>
      </c>
      <c r="BG44" s="5" t="s">
        <v>239</v>
      </c>
      <c r="BH44" s="5" t="s">
        <v>239</v>
      </c>
      <c r="BI44" s="5" t="s">
        <v>239</v>
      </c>
      <c r="BJ44" s="5" t="s">
        <v>239</v>
      </c>
      <c r="BK44" s="6" t="s">
        <v>239</v>
      </c>
    </row>
    <row r="45" spans="1:63" ht="17.45" customHeight="1" x14ac:dyDescent="0.25">
      <c r="A45" t="s">
        <v>235</v>
      </c>
      <c r="B45">
        <v>640</v>
      </c>
      <c r="C45" t="s">
        <v>176</v>
      </c>
      <c r="D45" s="1" t="s">
        <v>86</v>
      </c>
      <c r="E45" t="s">
        <v>1</v>
      </c>
      <c r="F45" t="s">
        <v>177</v>
      </c>
      <c r="G45" t="s">
        <v>0</v>
      </c>
      <c r="H45" t="s">
        <v>2</v>
      </c>
      <c r="I45" s="1" t="s">
        <v>171</v>
      </c>
      <c r="J45" t="s">
        <v>172</v>
      </c>
      <c r="K45" t="s">
        <v>10</v>
      </c>
      <c r="L45" s="13" t="s">
        <v>178</v>
      </c>
      <c r="M45" s="2" t="s">
        <v>179</v>
      </c>
      <c r="N45" s="3" t="str">
        <f t="shared" ref="N45:AK45" si="70">IFERROR(MID(M45,FIND("; ",M45)+2,FIND("; ",M45)*25),"")</f>
        <v>44</v>
      </c>
      <c r="O45" s="3" t="str">
        <f t="shared" si="70"/>
        <v/>
      </c>
      <c r="P45" s="3" t="str">
        <f t="shared" si="70"/>
        <v/>
      </c>
      <c r="Q45" s="3" t="str">
        <f t="shared" si="70"/>
        <v/>
      </c>
      <c r="R45" s="3" t="str">
        <f t="shared" si="70"/>
        <v/>
      </c>
      <c r="S45" s="3" t="str">
        <f t="shared" si="70"/>
        <v/>
      </c>
      <c r="T45" s="3" t="str">
        <f t="shared" si="70"/>
        <v/>
      </c>
      <c r="U45" s="3" t="str">
        <f t="shared" si="70"/>
        <v/>
      </c>
      <c r="V45" s="3" t="str">
        <f t="shared" si="70"/>
        <v/>
      </c>
      <c r="W45" s="3" t="str">
        <f t="shared" si="70"/>
        <v/>
      </c>
      <c r="X45" s="3" t="str">
        <f t="shared" si="70"/>
        <v/>
      </c>
      <c r="Y45" s="3" t="str">
        <f t="shared" si="70"/>
        <v/>
      </c>
      <c r="Z45" s="3" t="str">
        <f t="shared" si="70"/>
        <v/>
      </c>
      <c r="AA45" s="3" t="str">
        <f t="shared" si="70"/>
        <v/>
      </c>
      <c r="AB45" s="3" t="str">
        <f t="shared" si="70"/>
        <v/>
      </c>
      <c r="AC45" s="3" t="str">
        <f t="shared" si="70"/>
        <v/>
      </c>
      <c r="AD45" s="3" t="str">
        <f t="shared" si="70"/>
        <v/>
      </c>
      <c r="AE45" s="3" t="str">
        <f t="shared" si="70"/>
        <v/>
      </c>
      <c r="AF45" s="3" t="str">
        <f t="shared" si="70"/>
        <v/>
      </c>
      <c r="AG45" s="3" t="str">
        <f t="shared" si="70"/>
        <v/>
      </c>
      <c r="AH45" s="3" t="str">
        <f t="shared" si="70"/>
        <v/>
      </c>
      <c r="AI45" s="3" t="str">
        <f t="shared" si="70"/>
        <v/>
      </c>
      <c r="AJ45" s="3" t="str">
        <f t="shared" si="70"/>
        <v/>
      </c>
      <c r="AK45" s="3" t="str">
        <f t="shared" si="70"/>
        <v/>
      </c>
      <c r="AL45" s="5" t="s">
        <v>238</v>
      </c>
      <c r="AM45" s="5" t="s">
        <v>245</v>
      </c>
      <c r="AN45" s="5" t="s">
        <v>11</v>
      </c>
      <c r="AO45" s="5" t="s">
        <v>239</v>
      </c>
      <c r="AP45" s="5" t="s">
        <v>239</v>
      </c>
      <c r="AQ45" s="5" t="s">
        <v>239</v>
      </c>
      <c r="AR45" s="5" t="s">
        <v>239</v>
      </c>
      <c r="AS45" s="5" t="s">
        <v>239</v>
      </c>
      <c r="AT45" s="5" t="s">
        <v>239</v>
      </c>
      <c r="AU45" s="5" t="s">
        <v>239</v>
      </c>
      <c r="AV45" s="5" t="s">
        <v>239</v>
      </c>
      <c r="AW45" s="5" t="s">
        <v>239</v>
      </c>
      <c r="AX45" s="5" t="s">
        <v>239</v>
      </c>
      <c r="AY45" s="5" t="s">
        <v>239</v>
      </c>
      <c r="AZ45" s="5" t="s">
        <v>239</v>
      </c>
      <c r="BA45" s="5" t="s">
        <v>239</v>
      </c>
      <c r="BB45" s="5" t="s">
        <v>239</v>
      </c>
      <c r="BC45" s="5" t="s">
        <v>239</v>
      </c>
      <c r="BD45" s="5" t="s">
        <v>239</v>
      </c>
      <c r="BE45" s="5" t="s">
        <v>239</v>
      </c>
      <c r="BF45" s="5" t="s">
        <v>239</v>
      </c>
      <c r="BG45" s="5" t="s">
        <v>239</v>
      </c>
      <c r="BH45" s="5" t="s">
        <v>239</v>
      </c>
      <c r="BI45" s="5" t="s">
        <v>239</v>
      </c>
      <c r="BJ45" s="5" t="s">
        <v>239</v>
      </c>
      <c r="BK45" s="6" t="s">
        <v>239</v>
      </c>
    </row>
    <row r="46" spans="1:63" ht="17.45" customHeight="1" x14ac:dyDescent="0.25">
      <c r="A46" t="s">
        <v>236</v>
      </c>
      <c r="B46">
        <v>640</v>
      </c>
      <c r="C46" t="s">
        <v>180</v>
      </c>
      <c r="D46" s="1" t="s">
        <v>181</v>
      </c>
      <c r="E46" t="s">
        <v>1</v>
      </c>
      <c r="F46" t="s">
        <v>182</v>
      </c>
      <c r="H46" t="s">
        <v>2</v>
      </c>
      <c r="I46" s="1" t="s">
        <v>171</v>
      </c>
      <c r="J46" t="s">
        <v>172</v>
      </c>
      <c r="K46" t="s">
        <v>114</v>
      </c>
      <c r="L46" s="12">
        <v>38</v>
      </c>
      <c r="M46" s="2" t="s">
        <v>9</v>
      </c>
      <c r="N46" s="3" t="str">
        <f t="shared" ref="N46:AK46" si="71">IFERROR(MID(M46,FIND("; ",M46)+2,FIND("; ",M46)*25),"")</f>
        <v/>
      </c>
      <c r="O46" s="3" t="str">
        <f t="shared" si="71"/>
        <v/>
      </c>
      <c r="P46" s="3" t="str">
        <f t="shared" si="71"/>
        <v/>
      </c>
      <c r="Q46" s="3" t="str">
        <f t="shared" si="71"/>
        <v/>
      </c>
      <c r="R46" s="3" t="str">
        <f t="shared" si="71"/>
        <v/>
      </c>
      <c r="S46" s="3" t="str">
        <f t="shared" si="71"/>
        <v/>
      </c>
      <c r="T46" s="3" t="str">
        <f t="shared" si="71"/>
        <v/>
      </c>
      <c r="U46" s="3" t="str">
        <f t="shared" si="71"/>
        <v/>
      </c>
      <c r="V46" s="3" t="str">
        <f t="shared" si="71"/>
        <v/>
      </c>
      <c r="W46" s="3" t="str">
        <f t="shared" si="71"/>
        <v/>
      </c>
      <c r="X46" s="3" t="str">
        <f t="shared" si="71"/>
        <v/>
      </c>
      <c r="Y46" s="3" t="str">
        <f t="shared" si="71"/>
        <v/>
      </c>
      <c r="Z46" s="3" t="str">
        <f t="shared" si="71"/>
        <v/>
      </c>
      <c r="AA46" s="3" t="str">
        <f t="shared" si="71"/>
        <v/>
      </c>
      <c r="AB46" s="3" t="str">
        <f t="shared" si="71"/>
        <v/>
      </c>
      <c r="AC46" s="3" t="str">
        <f t="shared" si="71"/>
        <v/>
      </c>
      <c r="AD46" s="3" t="str">
        <f t="shared" si="71"/>
        <v/>
      </c>
      <c r="AE46" s="3" t="str">
        <f t="shared" si="71"/>
        <v/>
      </c>
      <c r="AF46" s="3" t="str">
        <f t="shared" si="71"/>
        <v/>
      </c>
      <c r="AG46" s="3" t="str">
        <f t="shared" si="71"/>
        <v/>
      </c>
      <c r="AH46" s="3" t="str">
        <f t="shared" si="71"/>
        <v/>
      </c>
      <c r="AI46" s="3" t="str">
        <f t="shared" si="71"/>
        <v/>
      </c>
      <c r="AJ46" s="3" t="str">
        <f t="shared" si="71"/>
        <v/>
      </c>
      <c r="AK46" s="3" t="str">
        <f t="shared" si="71"/>
        <v/>
      </c>
      <c r="AL46" s="5" t="s">
        <v>238</v>
      </c>
      <c r="AM46" s="5" t="s">
        <v>9</v>
      </c>
      <c r="AN46" s="5" t="s">
        <v>239</v>
      </c>
      <c r="AO46" s="5" t="s">
        <v>239</v>
      </c>
      <c r="AP46" s="5" t="s">
        <v>239</v>
      </c>
      <c r="AQ46" s="5" t="s">
        <v>239</v>
      </c>
      <c r="AR46" s="5" t="s">
        <v>239</v>
      </c>
      <c r="AS46" s="5" t="s">
        <v>239</v>
      </c>
      <c r="AT46" s="5" t="s">
        <v>239</v>
      </c>
      <c r="AU46" s="5" t="s">
        <v>239</v>
      </c>
      <c r="AV46" s="5" t="s">
        <v>239</v>
      </c>
      <c r="AW46" s="5" t="s">
        <v>239</v>
      </c>
      <c r="AX46" s="5" t="s">
        <v>239</v>
      </c>
      <c r="AY46" s="5" t="s">
        <v>239</v>
      </c>
      <c r="AZ46" s="5" t="s">
        <v>239</v>
      </c>
      <c r="BA46" s="5" t="s">
        <v>239</v>
      </c>
      <c r="BB46" s="5" t="s">
        <v>239</v>
      </c>
      <c r="BC46" s="5" t="s">
        <v>239</v>
      </c>
      <c r="BD46" s="5" t="s">
        <v>239</v>
      </c>
      <c r="BE46" s="5" t="s">
        <v>239</v>
      </c>
      <c r="BF46" s="5" t="s">
        <v>239</v>
      </c>
      <c r="BG46" s="5" t="s">
        <v>239</v>
      </c>
      <c r="BH46" s="5" t="s">
        <v>239</v>
      </c>
      <c r="BI46" s="5" t="s">
        <v>239</v>
      </c>
      <c r="BJ46" s="5" t="s">
        <v>239</v>
      </c>
      <c r="BK46" s="6" t="s">
        <v>239</v>
      </c>
    </row>
    <row r="47" spans="1:63" ht="17.45" customHeight="1" x14ac:dyDescent="0.25">
      <c r="A47" t="s">
        <v>237</v>
      </c>
      <c r="B47">
        <v>480</v>
      </c>
      <c r="C47" t="s">
        <v>183</v>
      </c>
      <c r="D47" s="1" t="s">
        <v>53</v>
      </c>
      <c r="E47" t="s">
        <v>1</v>
      </c>
      <c r="F47" t="s">
        <v>184</v>
      </c>
      <c r="H47" t="s">
        <v>2</v>
      </c>
      <c r="I47" s="1" t="s">
        <v>185</v>
      </c>
      <c r="J47" t="s">
        <v>186</v>
      </c>
      <c r="K47" t="s">
        <v>10</v>
      </c>
      <c r="L47" s="13" t="s">
        <v>187</v>
      </c>
      <c r="M47" s="2" t="s">
        <v>188</v>
      </c>
      <c r="N47" s="3" t="str">
        <f t="shared" ref="N47:AK47" si="72">IFERROR(MID(M47,FIND("; ",M47)+2,FIND("; ",M47)*25),"")</f>
        <v>38_x000D_; 46_x000D_; 38</v>
      </c>
      <c r="O47" s="3" t="str">
        <f t="shared" si="72"/>
        <v>46_x000D_; 38</v>
      </c>
      <c r="P47" s="3" t="str">
        <f t="shared" si="72"/>
        <v>38</v>
      </c>
      <c r="Q47" s="3" t="str">
        <f t="shared" si="72"/>
        <v/>
      </c>
      <c r="R47" s="3" t="str">
        <f t="shared" si="72"/>
        <v/>
      </c>
      <c r="S47" s="3" t="str">
        <f t="shared" si="72"/>
        <v/>
      </c>
      <c r="T47" s="3" t="str">
        <f t="shared" si="72"/>
        <v/>
      </c>
      <c r="U47" s="3" t="str">
        <f t="shared" si="72"/>
        <v/>
      </c>
      <c r="V47" s="3" t="str">
        <f t="shared" si="72"/>
        <v/>
      </c>
      <c r="W47" s="3" t="str">
        <f t="shared" si="72"/>
        <v/>
      </c>
      <c r="X47" s="3" t="str">
        <f t="shared" si="72"/>
        <v/>
      </c>
      <c r="Y47" s="3" t="str">
        <f t="shared" si="72"/>
        <v/>
      </c>
      <c r="Z47" s="3" t="str">
        <f t="shared" si="72"/>
        <v/>
      </c>
      <c r="AA47" s="3" t="str">
        <f t="shared" si="72"/>
        <v/>
      </c>
      <c r="AB47" s="3" t="str">
        <f t="shared" si="72"/>
        <v/>
      </c>
      <c r="AC47" s="3" t="str">
        <f t="shared" si="72"/>
        <v/>
      </c>
      <c r="AD47" s="3" t="str">
        <f t="shared" si="72"/>
        <v/>
      </c>
      <c r="AE47" s="3" t="str">
        <f t="shared" si="72"/>
        <v/>
      </c>
      <c r="AF47" s="3" t="str">
        <f t="shared" si="72"/>
        <v/>
      </c>
      <c r="AG47" s="3" t="str">
        <f t="shared" si="72"/>
        <v/>
      </c>
      <c r="AH47" s="3" t="str">
        <f t="shared" si="72"/>
        <v/>
      </c>
      <c r="AI47" s="3" t="str">
        <f t="shared" si="72"/>
        <v/>
      </c>
      <c r="AJ47" s="3" t="str">
        <f t="shared" si="72"/>
        <v/>
      </c>
      <c r="AK47" s="3" t="str">
        <f t="shared" si="72"/>
        <v/>
      </c>
      <c r="AL47" s="5" t="s">
        <v>238</v>
      </c>
      <c r="AM47" s="5" t="s">
        <v>240</v>
      </c>
      <c r="AN47" s="5" t="s">
        <v>240</v>
      </c>
      <c r="AO47" s="5" t="s">
        <v>244</v>
      </c>
      <c r="AP47" s="5" t="s">
        <v>9</v>
      </c>
      <c r="AQ47" s="5" t="s">
        <v>239</v>
      </c>
      <c r="AR47" s="5" t="s">
        <v>239</v>
      </c>
      <c r="AS47" s="5" t="s">
        <v>239</v>
      </c>
      <c r="AT47" s="5" t="s">
        <v>239</v>
      </c>
      <c r="AU47" s="5" t="s">
        <v>239</v>
      </c>
      <c r="AV47" s="5" t="s">
        <v>239</v>
      </c>
      <c r="AW47" s="5" t="s">
        <v>239</v>
      </c>
      <c r="AX47" s="5" t="s">
        <v>239</v>
      </c>
      <c r="AY47" s="5" t="s">
        <v>239</v>
      </c>
      <c r="AZ47" s="5" t="s">
        <v>239</v>
      </c>
      <c r="BA47" s="5" t="s">
        <v>239</v>
      </c>
      <c r="BB47" s="5" t="s">
        <v>239</v>
      </c>
      <c r="BC47" s="5" t="s">
        <v>239</v>
      </c>
      <c r="BD47" s="5" t="s">
        <v>239</v>
      </c>
      <c r="BE47" s="5" t="s">
        <v>239</v>
      </c>
      <c r="BF47" s="5" t="s">
        <v>239</v>
      </c>
      <c r="BG47" s="5" t="s">
        <v>239</v>
      </c>
      <c r="BH47" s="5" t="s">
        <v>239</v>
      </c>
      <c r="BI47" s="5" t="s">
        <v>239</v>
      </c>
      <c r="BJ47" s="5" t="s">
        <v>239</v>
      </c>
      <c r="BK47" s="6" t="s">
        <v>239</v>
      </c>
    </row>
  </sheetData>
  <mergeCells count="1">
    <mergeCell ref="BX1:B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xps</dc:creator>
  <cp:lastModifiedBy>ГАВ</cp:lastModifiedBy>
  <dcterms:created xsi:type="dcterms:W3CDTF">2019-03-20T21:14:01Z</dcterms:created>
  <dcterms:modified xsi:type="dcterms:W3CDTF">2019-03-22T09:20:19Z</dcterms:modified>
</cp:coreProperties>
</file>