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07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6" i="1" l="1" a="1"/>
  <c r="BK6" i="1" s="1"/>
  <c r="BP6" i="1" s="1"/>
  <c r="BL6" i="1" a="1"/>
  <c r="BL6" i="1" s="1"/>
  <c r="BM6" i="1" a="1"/>
  <c r="BM6" i="1" s="1"/>
  <c r="BR6" i="1" s="1"/>
  <c r="BN6" i="1" a="1"/>
  <c r="BN6" i="1" s="1"/>
  <c r="BO6" i="1" a="1"/>
  <c r="BO6" i="1" s="1"/>
  <c r="BT6" i="1" s="1"/>
  <c r="BK7" i="1" a="1"/>
  <c r="BK7" i="1" s="1"/>
  <c r="BL7" i="1" a="1"/>
  <c r="BL7" i="1" s="1"/>
  <c r="BV7" i="1" s="1"/>
  <c r="BM7" i="1" a="1"/>
  <c r="BM7" i="1" s="1"/>
  <c r="BR7" i="1" s="1"/>
  <c r="BN7" i="1" a="1"/>
  <c r="BN7" i="1" s="1"/>
  <c r="BS7" i="1" s="1"/>
  <c r="BO7" i="1" a="1"/>
  <c r="BO7" i="1" s="1"/>
  <c r="BK8" i="1" a="1"/>
  <c r="BK8" i="1" s="1"/>
  <c r="BP8" i="1" s="1"/>
  <c r="BL8" i="1" a="1"/>
  <c r="BL8" i="1" s="1"/>
  <c r="BM8" i="1" a="1"/>
  <c r="BM8" i="1" s="1"/>
  <c r="BR8" i="1" s="1"/>
  <c r="BN8" i="1" a="1"/>
  <c r="BN8" i="1" s="1"/>
  <c r="BO8" i="1" a="1"/>
  <c r="BO8" i="1" s="1"/>
  <c r="BT8" i="1" s="1"/>
  <c r="BK9" i="1" a="1"/>
  <c r="BK9" i="1" s="1"/>
  <c r="BU9" i="1" s="1"/>
  <c r="BL9" i="1" a="1"/>
  <c r="BL9" i="1" s="1"/>
  <c r="BV9" i="1" s="1"/>
  <c r="BM9" i="1" a="1"/>
  <c r="BM9" i="1" s="1"/>
  <c r="BN9" i="1" a="1"/>
  <c r="BN9" i="1" s="1"/>
  <c r="BS9" i="1" s="1"/>
  <c r="BO9" i="1" a="1"/>
  <c r="BO9" i="1" s="1"/>
  <c r="BK10" i="1" a="1"/>
  <c r="BK10" i="1" s="1"/>
  <c r="BP10" i="1" s="1"/>
  <c r="BL10" i="1" a="1"/>
  <c r="BL10" i="1" s="1"/>
  <c r="BM10" i="1" a="1"/>
  <c r="BM10" i="1" s="1"/>
  <c r="BR10" i="1" s="1"/>
  <c r="BN10" i="1" a="1"/>
  <c r="BN10" i="1" s="1"/>
  <c r="BX10" i="1" s="1"/>
  <c r="BO10" i="1" a="1"/>
  <c r="BO10" i="1" s="1"/>
  <c r="BT10" i="1" s="1"/>
  <c r="BK5" i="1" a="1"/>
  <c r="BK5" i="1" s="1"/>
  <c r="BP5" i="1" s="1"/>
  <c r="BL5" i="1" a="1"/>
  <c r="BL5" i="1" s="1"/>
  <c r="BM5" i="1" a="1"/>
  <c r="BM5" i="1" s="1"/>
  <c r="BR5" i="1" s="1"/>
  <c r="BN5" i="1" a="1"/>
  <c r="BN5" i="1" s="1"/>
  <c r="BS5" i="1" s="1"/>
  <c r="BO5" i="1" a="1"/>
  <c r="BO5" i="1" s="1"/>
  <c r="BT5" i="1" s="1"/>
  <c r="BK4" i="1" a="1"/>
  <c r="BK4" i="1" s="1"/>
  <c r="BP4" i="1" s="1"/>
  <c r="BL4" i="1" a="1"/>
  <c r="BL4" i="1" s="1"/>
  <c r="BM4" i="1" a="1"/>
  <c r="BM4" i="1" s="1"/>
  <c r="BR4" i="1" s="1"/>
  <c r="BN4" i="1" a="1"/>
  <c r="BN4" i="1" s="1"/>
  <c r="BX4" i="1" s="1"/>
  <c r="BO4" i="1" a="1"/>
  <c r="BO4" i="1" s="1"/>
  <c r="BT4" i="1" s="1"/>
  <c r="BO3" i="1" a="1"/>
  <c r="BO3" i="1" s="1"/>
  <c r="BY3" i="1" s="1"/>
  <c r="BN3" i="1" a="1"/>
  <c r="BN3" i="1" s="1"/>
  <c r="BS3" i="1" s="1"/>
  <c r="BM3" i="1" a="1"/>
  <c r="BM3" i="1" s="1"/>
  <c r="BW3" i="1" s="1"/>
  <c r="BL3" i="1" a="1"/>
  <c r="BL3" i="1" s="1"/>
  <c r="BV3" i="1" s="1"/>
  <c r="BK3" i="1" a="1"/>
  <c r="BK3" i="1" s="1"/>
  <c r="BU3" i="1" s="1"/>
  <c r="BB9" i="1" a="1"/>
  <c r="BB9" i="1" s="1"/>
  <c r="BC9" i="1" a="1"/>
  <c r="BC9" i="1" s="1"/>
  <c r="BD9" i="1" a="1"/>
  <c r="BD9" i="1" s="1"/>
  <c r="BE9" i="1" a="1"/>
  <c r="BE9" i="1" s="1"/>
  <c r="BF9" i="1" a="1"/>
  <c r="BF9" i="1" s="1"/>
  <c r="BB10" i="1" a="1"/>
  <c r="BB10" i="1" s="1"/>
  <c r="BC10" i="1" a="1"/>
  <c r="BC10" i="1" s="1"/>
  <c r="BD10" i="1" a="1"/>
  <c r="BD10" i="1" s="1"/>
  <c r="BE10" i="1" a="1"/>
  <c r="BE10" i="1" s="1"/>
  <c r="BF10" i="1" a="1"/>
  <c r="BF10" i="1" s="1"/>
  <c r="BB6" i="1" a="1"/>
  <c r="BB6" i="1" s="1"/>
  <c r="BC6" i="1" a="1"/>
  <c r="BC6" i="1" s="1"/>
  <c r="BD6" i="1" a="1"/>
  <c r="BD6" i="1" s="1"/>
  <c r="BE6" i="1" a="1"/>
  <c r="BE6" i="1" s="1"/>
  <c r="BF6" i="1" a="1"/>
  <c r="BF6" i="1" s="1"/>
  <c r="BB7" i="1" a="1"/>
  <c r="BB7" i="1" s="1"/>
  <c r="BC7" i="1" a="1"/>
  <c r="BC7" i="1" s="1"/>
  <c r="BD7" i="1" a="1"/>
  <c r="BD7" i="1" s="1"/>
  <c r="BE7" i="1" a="1"/>
  <c r="BE7" i="1" s="1"/>
  <c r="BF7" i="1" a="1"/>
  <c r="BF7" i="1" s="1"/>
  <c r="BB8" i="1" a="1"/>
  <c r="BB8" i="1" s="1"/>
  <c r="BC8" i="1" a="1"/>
  <c r="BC8" i="1" s="1"/>
  <c r="BD8" i="1" a="1"/>
  <c r="BD8" i="1" s="1"/>
  <c r="BE8" i="1" a="1"/>
  <c r="BE8" i="1" s="1"/>
  <c r="BF8" i="1" a="1"/>
  <c r="BF8" i="1" s="1"/>
  <c r="BB4" i="1" a="1"/>
  <c r="BB4" i="1" s="1"/>
  <c r="BC4" i="1" a="1"/>
  <c r="BC4" i="1" s="1"/>
  <c r="BD4" i="1" a="1"/>
  <c r="BD4" i="1" s="1"/>
  <c r="BE4" i="1" a="1"/>
  <c r="BE4" i="1" s="1"/>
  <c r="BF4" i="1" a="1"/>
  <c r="BF4" i="1" s="1"/>
  <c r="BB5" i="1" a="1"/>
  <c r="BB5" i="1" s="1"/>
  <c r="BC5" i="1" a="1"/>
  <c r="BC5" i="1" s="1"/>
  <c r="BD5" i="1" a="1"/>
  <c r="BD5" i="1" s="1"/>
  <c r="BE5" i="1" a="1"/>
  <c r="BE5" i="1" s="1"/>
  <c r="BF5" i="1" a="1"/>
  <c r="BF5" i="1" s="1"/>
  <c r="BC3" i="1" a="1"/>
  <c r="BC3" i="1" s="1"/>
  <c r="BD3" i="1" a="1"/>
  <c r="BD3" i="1" s="1"/>
  <c r="BE3" i="1" a="1"/>
  <c r="BE3" i="1" s="1"/>
  <c r="BF3" i="1" a="1"/>
  <c r="BF3" i="1" s="1"/>
  <c r="BB3" i="1" a="1"/>
  <c r="BB3" i="1" s="1"/>
  <c r="BS10" i="1" l="1"/>
  <c r="BQ7" i="1"/>
  <c r="BP3" i="1"/>
  <c r="BY5" i="1"/>
  <c r="BT3" i="1"/>
  <c r="BQ9" i="1"/>
  <c r="BU5" i="1"/>
  <c r="BW10" i="1"/>
  <c r="BX3" i="1"/>
  <c r="BW8" i="1"/>
  <c r="BW4" i="1"/>
  <c r="BV5" i="1"/>
  <c r="BQ5" i="1"/>
  <c r="BQ10" i="1"/>
  <c r="BV10" i="1"/>
  <c r="BR9" i="1"/>
  <c r="BW9" i="1"/>
  <c r="BX6" i="1"/>
  <c r="BS6" i="1"/>
  <c r="BX8" i="1"/>
  <c r="BS8" i="1"/>
  <c r="BT7" i="1"/>
  <c r="BY7" i="1"/>
  <c r="BQ8" i="1"/>
  <c r="BV8" i="1"/>
  <c r="BQ4" i="1"/>
  <c r="BV4" i="1"/>
  <c r="BY9" i="1"/>
  <c r="BT9" i="1"/>
  <c r="BP7" i="1"/>
  <c r="BU7" i="1"/>
  <c r="BQ6" i="1"/>
  <c r="BV6" i="1"/>
  <c r="BW6" i="1"/>
  <c r="BS4" i="1"/>
  <c r="BQ3" i="1"/>
  <c r="BX9" i="1"/>
  <c r="BP9" i="1"/>
  <c r="BX7" i="1"/>
  <c r="BX5" i="1"/>
  <c r="BR3" i="1"/>
  <c r="BY10" i="1"/>
  <c r="BU10" i="1"/>
  <c r="BY8" i="1"/>
  <c r="BU8" i="1"/>
  <c r="BW7" i="1"/>
  <c r="BY6" i="1"/>
  <c r="BU6" i="1"/>
  <c r="BW5" i="1"/>
  <c r="BY4" i="1"/>
  <c r="BU4" i="1"/>
  <c r="BJ4" i="1"/>
  <c r="BJ5" i="1"/>
  <c r="BJ6" i="1"/>
  <c r="BJ7" i="1"/>
  <c r="BJ8" i="1"/>
  <c r="BJ9" i="1"/>
  <c r="BJ10" i="1"/>
  <c r="BJ3" i="1"/>
  <c r="BA3" i="1"/>
  <c r="BA4" i="1"/>
  <c r="BA5" i="1"/>
  <c r="BA6" i="1"/>
  <c r="BA7" i="1"/>
  <c r="BA8" i="1"/>
  <c r="BA9" i="1"/>
  <c r="BA10" i="1"/>
</calcChain>
</file>

<file path=xl/sharedStrings.xml><?xml version="1.0" encoding="utf-8"?>
<sst xmlns="http://schemas.openxmlformats.org/spreadsheetml/2006/main" count="28" uniqueCount="28">
  <si>
    <r>
      <t xml:space="preserve">Параметр </t>
    </r>
    <r>
      <rPr>
        <b/>
        <sz val="14"/>
        <color theme="1"/>
        <rFont val="Calibri"/>
        <family val="2"/>
        <charset val="204"/>
        <scheme val="minor"/>
      </rPr>
      <t>1</t>
    </r>
  </si>
  <si>
    <r>
      <t xml:space="preserve">Параметр </t>
    </r>
    <r>
      <rPr>
        <b/>
        <sz val="14"/>
        <color theme="1"/>
        <rFont val="Calibri"/>
        <family val="2"/>
        <charset val="204"/>
        <scheme val="minor"/>
      </rPr>
      <t>2</t>
    </r>
  </si>
  <si>
    <t>Выбор значения</t>
  </si>
  <si>
    <t>Точно</t>
  </si>
  <si>
    <t>Неточно</t>
  </si>
  <si>
    <t>ТОЧНО совпадают по ОБОИМ условиям</t>
  </si>
  <si>
    <t>НЕТОЧНО совпадают по ПАРАМЕТР 2 (минимально отличаются)</t>
  </si>
  <si>
    <t>На какую величину ПАРАМЕТР-2  БОЛЬШЕ искомого (т.е. столбца В)</t>
  </si>
  <si>
    <t>На какую величину ПАРАМЕТР-2  МЕНЬШЕ искомого (т.е. столбца В)</t>
  </si>
  <si>
    <t>1. Берём A3 и ищем в диапазоне AB-AZ.</t>
  </si>
  <si>
    <t>2. Ищем парные ячейки из диапазона C-AA.</t>
  </si>
  <si>
    <t>3. В значениях парных ячеек ищем В3.</t>
  </si>
  <si>
    <t>Краткий алгоритм:</t>
  </si>
  <si>
    <t>Пример.</t>
  </si>
  <si>
    <t>По номерам пар, из "Параметр 2", находим значения: 5,7,2,4,2,2,4.</t>
  </si>
  <si>
    <t>Иск 1</t>
  </si>
  <si>
    <t>Иск 2</t>
  </si>
  <si>
    <t>4. Если есть совпадения, то в колонку "ТОЧНО" записываем соответствующие им номера измерений (Параметр 2, строка 2).</t>
  </si>
  <si>
    <t>5. Если совпадений нет, то СРЕДИ ЗНАЧЕНИЙ ПАРНЫХ ЯЧЕЕК ищем ближайшее к В3 значение и записываем номера измерений (Параметр 2,строка 2) в колонку "НЕТОЧНО".</t>
  </si>
  <si>
    <t>A3=3, поэтому ищем "3" в диапазоне AB-AZ и получаем номера пар (Параметр 1, строка 2): 1,4,7,8,14,19,20.</t>
  </si>
  <si>
    <t>В3=2, поэтому ищем "2" среди 5,7,2,4,2,2,4. Так как есть совпадения, то получаем номера измерений (пар) и записываем их в ячейки BB,BC,BD</t>
  </si>
  <si>
    <t>Добавленные столбцы:</t>
  </si>
  <si>
    <t>Новый Иск1</t>
  </si>
  <si>
    <t>БОЛЬШЕ</t>
  </si>
  <si>
    <t>МЕНЬШЕ</t>
  </si>
  <si>
    <t>BH - величина, на которую Иск1 стал БОЛЬШЕ.</t>
  </si>
  <si>
    <t>BI - величина, на которую Иск1 стал МЕНЬШЕ.</t>
  </si>
  <si>
    <t>ВG - найденное ближайшее по величине значение Иск1 из Параметр 1 (АВ-AZ) по которому теперь производится расчёт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</si>
</sst>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2" fillId="4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7" borderId="9" xfId="0" applyFont="1" applyFill="1" applyBorder="1" applyAlignment="1">
      <alignment horizontal="center" vertical="center" textRotation="255"/>
    </xf>
    <xf numFmtId="0" fontId="0" fillId="7" borderId="10" xfId="0" applyFill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textRotation="255" wrapText="1"/>
    </xf>
    <xf numFmtId="0" fontId="0" fillId="7" borderId="10" xfId="0" applyFill="1" applyBorder="1" applyAlignment="1">
      <alignment horizontal="center" vertical="center" textRotation="255" wrapText="1"/>
    </xf>
    <xf numFmtId="0" fontId="0" fillId="0" borderId="0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1" fillId="8" borderId="9" xfId="0" applyFont="1" applyFill="1" applyBorder="1" applyAlignment="1">
      <alignment horizontal="center" textRotation="255" wrapText="1"/>
    </xf>
    <xf numFmtId="0" fontId="1" fillId="8" borderId="0" xfId="0" applyFont="1" applyFill="1" applyBorder="1" applyAlignment="1">
      <alignment horizontal="center" textRotation="255" wrapText="1"/>
    </xf>
    <xf numFmtId="0" fontId="1" fillId="8" borderId="1" xfId="0" applyFont="1" applyFill="1" applyBorder="1" applyAlignment="1">
      <alignment horizontal="center" textRotation="255" wrapText="1"/>
    </xf>
    <xf numFmtId="0" fontId="1" fillId="8" borderId="10" xfId="0" applyFont="1" applyFill="1" applyBorder="1" applyAlignment="1">
      <alignment horizontal="center" textRotation="255" wrapText="1"/>
    </xf>
    <xf numFmtId="0" fontId="1" fillId="8" borderId="3" xfId="0" applyFont="1" applyFill="1" applyBorder="1" applyAlignment="1">
      <alignment horizontal="center" textRotation="255" wrapText="1"/>
    </xf>
    <xf numFmtId="0" fontId="1" fillId="8" borderId="5" xfId="0" applyFont="1" applyFill="1" applyBorder="1" applyAlignment="1">
      <alignment horizontal="center" textRotation="255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1"/>
  <sheetViews>
    <sheetView tabSelected="1" workbookViewId="0">
      <selection activeCell="AT13" sqref="AT13"/>
    </sheetView>
  </sheetViews>
  <sheetFormatPr defaultRowHeight="15" x14ac:dyDescent="0.25"/>
  <cols>
    <col min="1" max="2" width="6.140625" style="6" customWidth="1"/>
    <col min="3" max="3" width="2.85546875" style="5" customWidth="1"/>
    <col min="4" max="26" width="2.85546875" style="6" customWidth="1"/>
    <col min="27" max="27" width="2.85546875" style="7" customWidth="1"/>
    <col min="28" max="51" width="2.85546875" style="6" customWidth="1"/>
    <col min="52" max="52" width="2.85546875" style="7" customWidth="1"/>
    <col min="53" max="53" width="3" style="14" customWidth="1"/>
    <col min="54" max="57" width="3.140625" style="6" customWidth="1"/>
    <col min="58" max="58" width="3.140625" style="36" customWidth="1"/>
    <col min="59" max="59" width="3.140625" style="14" customWidth="1"/>
    <col min="60" max="60" width="3.140625" style="36" customWidth="1"/>
    <col min="61" max="61" width="2.7109375" style="7" customWidth="1"/>
    <col min="62" max="62" width="3" style="14" customWidth="1"/>
    <col min="63" max="66" width="3.5703125" style="6" customWidth="1"/>
    <col min="67" max="67" width="3.5703125" style="7" customWidth="1"/>
    <col min="68" max="71" width="3.42578125" style="6" customWidth="1"/>
    <col min="72" max="72" width="3.42578125" style="7" customWidth="1"/>
    <col min="73" max="76" width="3" style="6" customWidth="1"/>
    <col min="77" max="77" width="3" style="7" customWidth="1"/>
  </cols>
  <sheetData>
    <row r="1" spans="1:77" ht="141.75" customHeight="1" x14ac:dyDescent="0.25">
      <c r="A1" s="24" t="s">
        <v>2</v>
      </c>
      <c r="B1" s="25"/>
      <c r="C1" s="18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20"/>
      <c r="AB1" s="21" t="s">
        <v>0</v>
      </c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3"/>
      <c r="BA1" s="26" t="s">
        <v>3</v>
      </c>
      <c r="BB1" s="28" t="s">
        <v>5</v>
      </c>
      <c r="BC1" s="29"/>
      <c r="BD1" s="29"/>
      <c r="BE1" s="29"/>
      <c r="BF1" s="30"/>
      <c r="BG1" s="39" t="s">
        <v>22</v>
      </c>
      <c r="BH1" s="40" t="s">
        <v>23</v>
      </c>
      <c r="BI1" s="41" t="s">
        <v>24</v>
      </c>
      <c r="BJ1" s="34" t="s">
        <v>4</v>
      </c>
      <c r="BK1" s="28" t="s">
        <v>6</v>
      </c>
      <c r="BL1" s="29"/>
      <c r="BM1" s="29"/>
      <c r="BN1" s="29"/>
      <c r="BO1" s="30"/>
      <c r="BP1" s="28" t="s">
        <v>7</v>
      </c>
      <c r="BQ1" s="29"/>
      <c r="BR1" s="29"/>
      <c r="BS1" s="29"/>
      <c r="BT1" s="30"/>
      <c r="BU1" s="28" t="s">
        <v>8</v>
      </c>
      <c r="BV1" s="29"/>
      <c r="BW1" s="29"/>
      <c r="BX1" s="29"/>
      <c r="BY1" s="30"/>
    </row>
    <row r="2" spans="1:77" s="1" customFormat="1" ht="19.5" customHeight="1" thickBot="1" x14ac:dyDescent="0.3">
      <c r="A2" s="8" t="s">
        <v>15</v>
      </c>
      <c r="B2" s="9" t="s">
        <v>16</v>
      </c>
      <c r="C2" s="2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  <c r="M2" s="3">
        <v>11</v>
      </c>
      <c r="N2" s="3">
        <v>12</v>
      </c>
      <c r="O2" s="3">
        <v>13</v>
      </c>
      <c r="P2" s="3">
        <v>14</v>
      </c>
      <c r="Q2" s="3">
        <v>15</v>
      </c>
      <c r="R2" s="3">
        <v>16</v>
      </c>
      <c r="S2" s="3">
        <v>17</v>
      </c>
      <c r="T2" s="3">
        <v>18</v>
      </c>
      <c r="U2" s="3">
        <v>19</v>
      </c>
      <c r="V2" s="3">
        <v>20</v>
      </c>
      <c r="W2" s="3">
        <v>21</v>
      </c>
      <c r="X2" s="3">
        <v>22</v>
      </c>
      <c r="Y2" s="3">
        <v>23</v>
      </c>
      <c r="Z2" s="3">
        <v>24</v>
      </c>
      <c r="AA2" s="4">
        <v>25</v>
      </c>
      <c r="AB2" s="3">
        <v>1</v>
      </c>
      <c r="AC2" s="3">
        <v>2</v>
      </c>
      <c r="AD2" s="3">
        <v>3</v>
      </c>
      <c r="AE2" s="3">
        <v>4</v>
      </c>
      <c r="AF2" s="3">
        <v>5</v>
      </c>
      <c r="AG2" s="3">
        <v>6</v>
      </c>
      <c r="AH2" s="3">
        <v>7</v>
      </c>
      <c r="AI2" s="3">
        <v>8</v>
      </c>
      <c r="AJ2" s="3">
        <v>9</v>
      </c>
      <c r="AK2" s="3">
        <v>10</v>
      </c>
      <c r="AL2" s="3">
        <v>11</v>
      </c>
      <c r="AM2" s="3">
        <v>12</v>
      </c>
      <c r="AN2" s="3">
        <v>13</v>
      </c>
      <c r="AO2" s="3">
        <v>14</v>
      </c>
      <c r="AP2" s="3">
        <v>15</v>
      </c>
      <c r="AQ2" s="3">
        <v>16</v>
      </c>
      <c r="AR2" s="3">
        <v>17</v>
      </c>
      <c r="AS2" s="3">
        <v>18</v>
      </c>
      <c r="AT2" s="3">
        <v>19</v>
      </c>
      <c r="AU2" s="3">
        <v>20</v>
      </c>
      <c r="AV2" s="3">
        <v>21</v>
      </c>
      <c r="AW2" s="3">
        <v>22</v>
      </c>
      <c r="AX2" s="3">
        <v>23</v>
      </c>
      <c r="AY2" s="3">
        <v>24</v>
      </c>
      <c r="AZ2" s="4">
        <v>25</v>
      </c>
      <c r="BA2" s="27"/>
      <c r="BB2" s="31"/>
      <c r="BC2" s="32"/>
      <c r="BD2" s="32"/>
      <c r="BE2" s="32"/>
      <c r="BF2" s="33"/>
      <c r="BG2" s="42"/>
      <c r="BH2" s="43"/>
      <c r="BI2" s="44"/>
      <c r="BJ2" s="35"/>
      <c r="BK2" s="31"/>
      <c r="BL2" s="32"/>
      <c r="BM2" s="32"/>
      <c r="BN2" s="32"/>
      <c r="BO2" s="33"/>
      <c r="BP2" s="31"/>
      <c r="BQ2" s="32"/>
      <c r="BR2" s="32"/>
      <c r="BS2" s="32"/>
      <c r="BT2" s="33"/>
      <c r="BU2" s="31"/>
      <c r="BV2" s="32"/>
      <c r="BW2" s="32"/>
      <c r="BX2" s="32"/>
      <c r="BY2" s="33"/>
    </row>
    <row r="3" spans="1:77" ht="15.75" thickTop="1" x14ac:dyDescent="0.25">
      <c r="A3" s="10">
        <v>3</v>
      </c>
      <c r="B3" s="12">
        <v>2</v>
      </c>
      <c r="C3" s="11">
        <v>5</v>
      </c>
      <c r="D3" s="6">
        <v>3</v>
      </c>
      <c r="E3" s="6">
        <v>1</v>
      </c>
      <c r="F3" s="10">
        <v>7</v>
      </c>
      <c r="G3" s="6">
        <v>1</v>
      </c>
      <c r="H3" s="6">
        <v>1</v>
      </c>
      <c r="I3" s="12">
        <v>2</v>
      </c>
      <c r="J3" s="10">
        <v>4</v>
      </c>
      <c r="K3" s="6">
        <v>3</v>
      </c>
      <c r="L3" s="6">
        <v>15</v>
      </c>
      <c r="M3" s="6">
        <v>5</v>
      </c>
      <c r="N3" s="6">
        <v>1</v>
      </c>
      <c r="O3" s="6">
        <v>7</v>
      </c>
      <c r="P3" s="12">
        <v>2</v>
      </c>
      <c r="Q3" s="6">
        <v>14</v>
      </c>
      <c r="R3" s="6">
        <v>5</v>
      </c>
      <c r="S3" s="6">
        <v>3</v>
      </c>
      <c r="T3" s="6">
        <v>4</v>
      </c>
      <c r="U3" s="12">
        <v>2</v>
      </c>
      <c r="V3" s="10">
        <v>4</v>
      </c>
      <c r="W3" s="6">
        <v>1</v>
      </c>
      <c r="X3" s="6">
        <v>7</v>
      </c>
      <c r="Y3" s="6">
        <v>1</v>
      </c>
      <c r="Z3" s="6">
        <v>1</v>
      </c>
      <c r="AA3" s="7">
        <v>2</v>
      </c>
      <c r="AB3" s="10">
        <v>3</v>
      </c>
      <c r="AC3" s="6">
        <v>4</v>
      </c>
      <c r="AD3" s="6">
        <v>4</v>
      </c>
      <c r="AE3" s="10">
        <v>3</v>
      </c>
      <c r="AF3" s="6">
        <v>2</v>
      </c>
      <c r="AG3" s="6">
        <v>4</v>
      </c>
      <c r="AH3" s="10">
        <v>3</v>
      </c>
      <c r="AI3" s="10">
        <v>3</v>
      </c>
      <c r="AJ3" s="6">
        <v>5</v>
      </c>
      <c r="AK3" s="6">
        <v>1</v>
      </c>
      <c r="AL3" s="6">
        <v>2</v>
      </c>
      <c r="AM3" s="6">
        <v>5</v>
      </c>
      <c r="AN3" s="6">
        <v>2</v>
      </c>
      <c r="AO3" s="10">
        <v>3</v>
      </c>
      <c r="AP3" s="6">
        <v>2</v>
      </c>
      <c r="AQ3" s="6">
        <v>2</v>
      </c>
      <c r="AR3" s="6">
        <v>4</v>
      </c>
      <c r="AS3" s="6">
        <v>2</v>
      </c>
      <c r="AT3" s="10">
        <v>3</v>
      </c>
      <c r="AU3" s="10">
        <v>3</v>
      </c>
      <c r="AV3" s="6">
        <v>2</v>
      </c>
      <c r="AW3" s="6">
        <v>4</v>
      </c>
      <c r="AX3" s="6">
        <v>2</v>
      </c>
      <c r="AY3" s="6">
        <v>5</v>
      </c>
      <c r="AZ3" s="7">
        <v>2</v>
      </c>
      <c r="BA3" s="14">
        <f>COUNTIFS(BB3:BF3,"&gt;0")</f>
        <v>3</v>
      </c>
      <c r="BB3" s="13">
        <f t="array" ref="BB3">IFERROR(SMALL(IF(($C3:$AA3=$B3)*($AB3:$AZ3=$A3),$C$2:$AA$2),COLUMN(A3)),"")</f>
        <v>7</v>
      </c>
      <c r="BC3" s="13">
        <f t="array" ref="BC3">IFERROR(SMALL(IF(($C3:$AA3=$B3)*($AB3:$AZ3=$A3),$C$2:$AA$2),COLUMN(B3)),"")</f>
        <v>14</v>
      </c>
      <c r="BD3" s="13">
        <f t="array" ref="BD3">IFERROR(SMALL(IF(($C3:$AA3=$B3)*($AB3:$AZ3=$A3),$C$2:$AA$2),COLUMN(C3)),"")</f>
        <v>19</v>
      </c>
      <c r="BE3" s="13" t="str">
        <f t="array" ref="BE3">IFERROR(SMALL(IF(($C3:$AA3=$B3)*($AB3:$AZ3=$A3),$C$2:$AA$2),COLUMN(D3)),"")</f>
        <v/>
      </c>
      <c r="BF3" s="13" t="str">
        <f t="array" ref="BF3">IFERROR(SMALL(IF(($C3:$AA3=$B3)*($AB3:$AZ3=$A3),$C$2:$AA$2),COLUMN(E3)),"")</f>
        <v/>
      </c>
      <c r="BG3" s="37"/>
      <c r="BH3" s="13"/>
      <c r="BI3" s="13"/>
      <c r="BJ3" s="14">
        <f>COUNTIFS(BK3:BO3,"&gt;0")</f>
        <v>4</v>
      </c>
      <c r="BK3" s="6">
        <f t="array" ref="BK3">IFERROR(MOD(SMALL(IF(($C3:$AA3&lt;&gt;$B3)*($AB3:$AZ3=$A3),ABS($C3:$AA3-$B3)*100+$C$2:$AA$2),COLUMN(A3)),100),"")</f>
        <v>8</v>
      </c>
      <c r="BL3" s="6">
        <f t="array" ref="BL3">IFERROR(MOD(SMALL(IF(($C3:$AA3&lt;&gt;$B3)*($AB3:$AZ3=$A3),ABS($C3:$AA3-$B3)*100+$C$2:$AA$2),COLUMN(B3)),100),"")</f>
        <v>20</v>
      </c>
      <c r="BM3" s="6">
        <f t="array" ref="BM3">IFERROR(MOD(SMALL(IF(($C3:$AA3&lt;&gt;$B3)*($AB3:$AZ3=$A3),ABS($C3:$AA3-$B3)*100+$C$2:$AA$2),COLUMN(C3)),100),"")</f>
        <v>1</v>
      </c>
      <c r="BN3" s="6">
        <f t="array" ref="BN3">IFERROR(MOD(SMALL(IF(($C3:$AA3&lt;&gt;$B3)*($AB3:$AZ3=$A3),ABS($C3:$AA3-$B3)*100+$C$2:$AA$2),COLUMN(D3)),100),"")</f>
        <v>4</v>
      </c>
      <c r="BO3" s="7" t="str">
        <f t="array" ref="BO3">IFERROR(MOD(SMALL(IF(($C3:$AA3&lt;&gt;$B3)*($AB3:$AZ3=$A3),ABS($C3:$AA3-$B3)*100+$C$2:$AA$2),COLUMN(E3)),100),"")</f>
        <v/>
      </c>
      <c r="BP3" s="6" t="str">
        <f>IFERROR(IF($B3&gt;INDEX($C3:$AA3,BK3),$B3-INDEX($C3:$AA3,BK3),""),"")</f>
        <v/>
      </c>
      <c r="BQ3" s="6" t="str">
        <f t="shared" ref="BQ3:BT3" si="0">IFERROR(IF($B3&gt;INDEX($C3:$AA3,BL3),$B3-INDEX($C3:$AA3,BL3),""),"")</f>
        <v/>
      </c>
      <c r="BR3" s="6" t="str">
        <f t="shared" si="0"/>
        <v/>
      </c>
      <c r="BS3" s="6" t="str">
        <f t="shared" si="0"/>
        <v/>
      </c>
      <c r="BT3" s="7" t="str">
        <f t="shared" si="0"/>
        <v/>
      </c>
      <c r="BU3" s="6">
        <f>IFERROR(IF($B3&gt;INDEX($C3:$AA3,BK3),"",INDEX($C3:$AA3,BK3)-$B3),"")</f>
        <v>2</v>
      </c>
      <c r="BV3" s="6">
        <f t="shared" ref="BV3:BY3" si="1">IFERROR(IF($B3&gt;INDEX($C3:$AA3,BL3),"",INDEX($C3:$AA3,BL3)-$B3),"")</f>
        <v>2</v>
      </c>
      <c r="BW3" s="6">
        <f t="shared" si="1"/>
        <v>3</v>
      </c>
      <c r="BX3" s="6">
        <f t="shared" si="1"/>
        <v>5</v>
      </c>
      <c r="BY3" s="7" t="str">
        <f t="shared" si="1"/>
        <v/>
      </c>
    </row>
    <row r="4" spans="1:77" x14ac:dyDescent="0.25">
      <c r="A4" s="10">
        <v>2</v>
      </c>
      <c r="B4" s="12">
        <v>1</v>
      </c>
      <c r="C4" s="5">
        <v>6</v>
      </c>
      <c r="D4" s="6">
        <v>1</v>
      </c>
      <c r="E4" s="6">
        <v>2</v>
      </c>
      <c r="F4" s="6">
        <v>8</v>
      </c>
      <c r="G4" s="12">
        <v>2</v>
      </c>
      <c r="H4" s="6">
        <v>1</v>
      </c>
      <c r="I4" s="6">
        <v>3</v>
      </c>
      <c r="J4" s="6">
        <v>5</v>
      </c>
      <c r="K4" s="6">
        <v>4</v>
      </c>
      <c r="L4" s="6">
        <v>8</v>
      </c>
      <c r="M4" s="6">
        <v>6</v>
      </c>
      <c r="N4" s="6">
        <v>2</v>
      </c>
      <c r="O4" s="10">
        <v>8</v>
      </c>
      <c r="P4" s="6">
        <v>1</v>
      </c>
      <c r="Q4" s="6">
        <v>9</v>
      </c>
      <c r="R4" s="10">
        <v>6</v>
      </c>
      <c r="S4" s="6">
        <v>4</v>
      </c>
      <c r="T4" s="10">
        <v>5</v>
      </c>
      <c r="U4" s="6">
        <v>3</v>
      </c>
      <c r="V4" s="6">
        <v>1</v>
      </c>
      <c r="W4" s="12">
        <v>2</v>
      </c>
      <c r="X4" s="6">
        <v>8</v>
      </c>
      <c r="Y4" s="6">
        <v>2</v>
      </c>
      <c r="Z4" s="6">
        <v>1</v>
      </c>
      <c r="AA4" s="15">
        <v>3</v>
      </c>
      <c r="AB4" s="6">
        <v>3</v>
      </c>
      <c r="AC4" s="6">
        <v>5</v>
      </c>
      <c r="AD4" s="6">
        <v>3</v>
      </c>
      <c r="AE4" s="6">
        <v>3</v>
      </c>
      <c r="AF4" s="10">
        <v>2</v>
      </c>
      <c r="AG4" s="6">
        <v>5</v>
      </c>
      <c r="AH4" s="6">
        <v>3</v>
      </c>
      <c r="AI4" s="6">
        <v>3</v>
      </c>
      <c r="AJ4" s="6">
        <v>5</v>
      </c>
      <c r="AK4" s="6">
        <v>0</v>
      </c>
      <c r="AL4" s="6">
        <v>1</v>
      </c>
      <c r="AM4" s="6">
        <v>5</v>
      </c>
      <c r="AN4" s="10">
        <v>2</v>
      </c>
      <c r="AO4" s="6">
        <v>4</v>
      </c>
      <c r="AP4" s="6">
        <v>1</v>
      </c>
      <c r="AQ4" s="10">
        <v>2</v>
      </c>
      <c r="AR4" s="6">
        <v>4</v>
      </c>
      <c r="AS4" s="10">
        <v>2</v>
      </c>
      <c r="AT4" s="6">
        <v>3</v>
      </c>
      <c r="AU4" s="6">
        <v>4</v>
      </c>
      <c r="AV4" s="10">
        <v>2</v>
      </c>
      <c r="AW4" s="6">
        <v>5</v>
      </c>
      <c r="AX4" s="6">
        <v>1</v>
      </c>
      <c r="AY4" s="6">
        <v>5</v>
      </c>
      <c r="AZ4" s="15">
        <v>2</v>
      </c>
      <c r="BA4" s="14">
        <f>COUNTIFS(BB4:BF4,"&gt;0")</f>
        <v>0</v>
      </c>
      <c r="BB4" s="13" t="str">
        <f t="array" ref="BB4">IFERROR(SMALL(IF(($C4:$AA4=$B4)*($AB4:$AZ4=$A4),$C$2:$AA$2),COLUMN(A4)),"")</f>
        <v/>
      </c>
      <c r="BC4" s="13" t="str">
        <f t="array" ref="BC4">IFERROR(SMALL(IF(($C4:$AA4=$B4)*($AB4:$AZ4=$A4),$C$2:$AA$2),COLUMN(B4)),"")</f>
        <v/>
      </c>
      <c r="BD4" s="13" t="str">
        <f t="array" ref="BD4">IFERROR(SMALL(IF(($C4:$AA4=$B4)*($AB4:$AZ4=$A4),$C$2:$AA$2),COLUMN(C4)),"")</f>
        <v/>
      </c>
      <c r="BE4" s="13" t="str">
        <f t="array" ref="BE4">IFERROR(SMALL(IF(($C4:$AA4=$B4)*($AB4:$AZ4=$A4),$C$2:$AA$2),COLUMN(D4)),"")</f>
        <v/>
      </c>
      <c r="BF4" s="13" t="str">
        <f t="array" ref="BF4">IFERROR(SMALL(IF(($C4:$AA4=$B4)*($AB4:$AZ4=$A4),$C$2:$AA$2),COLUMN(E4)),"")</f>
        <v/>
      </c>
      <c r="BG4" s="37"/>
      <c r="BH4" s="13"/>
      <c r="BI4" s="13"/>
      <c r="BJ4" s="14">
        <f t="shared" ref="BJ4:BJ10" si="2">COUNTIFS(BK4:BO4,"&gt;0")</f>
        <v>5</v>
      </c>
      <c r="BK4" s="6">
        <f t="array" ref="BK4">IFERROR(MOD(SMALL(IF(($C4:$AA4&lt;&gt;$B4)*($AB4:$AZ4=$A4),ABS($C4:$AA4-$B4)*100+$C$2:$AA$2),COLUMN(A4)),100),"")</f>
        <v>5</v>
      </c>
      <c r="BL4" s="6">
        <f t="array" ref="BL4">IFERROR(MOD(SMALL(IF(($C4:$AA4&lt;&gt;$B4)*($AB4:$AZ4=$A4),ABS($C4:$AA4-$B4)*100+$C$2:$AA$2),COLUMN(B4)),100),"")</f>
        <v>21</v>
      </c>
      <c r="BM4" s="6">
        <f t="array" ref="BM4">IFERROR(MOD(SMALL(IF(($C4:$AA4&lt;&gt;$B4)*($AB4:$AZ4=$A4),ABS($C4:$AA4-$B4)*100+$C$2:$AA$2),COLUMN(C4)),100),"")</f>
        <v>25</v>
      </c>
      <c r="BN4" s="6">
        <f t="array" ref="BN4">IFERROR(MOD(SMALL(IF(($C4:$AA4&lt;&gt;$B4)*($AB4:$AZ4=$A4),ABS($C4:$AA4-$B4)*100+$C$2:$AA$2),COLUMN(D4)),100),"")</f>
        <v>18</v>
      </c>
      <c r="BO4" s="7">
        <f t="array" ref="BO4">IFERROR(MOD(SMALL(IF(($C4:$AA4&lt;&gt;$B4)*($AB4:$AZ4=$A4),ABS($C4:$AA4-$B4)*100+$C$2:$AA$2),COLUMN(E4)),100),"")</f>
        <v>16</v>
      </c>
      <c r="BP4" s="6" t="str">
        <f t="shared" ref="BP4:BP10" si="3">IFERROR(IF($B4&gt;INDEX($C4:$AA4,BK4),$B4-INDEX($C4:$AA4,BK4),""),"")</f>
        <v/>
      </c>
      <c r="BQ4" s="6" t="str">
        <f t="shared" ref="BQ4:BQ10" si="4">IFERROR(IF($B4&gt;INDEX($C4:$AA4,BL4),$B4-INDEX($C4:$AA4,BL4),""),"")</f>
        <v/>
      </c>
      <c r="BR4" s="6" t="str">
        <f t="shared" ref="BR4:BR10" si="5">IFERROR(IF($B4&gt;INDEX($C4:$AA4,BM4),$B4-INDEX($C4:$AA4,BM4),""),"")</f>
        <v/>
      </c>
      <c r="BS4" s="6" t="str">
        <f t="shared" ref="BS4:BS10" si="6">IFERROR(IF($B4&gt;INDEX($C4:$AA4,BN4),$B4-INDEX($C4:$AA4,BN4),""),"")</f>
        <v/>
      </c>
      <c r="BT4" s="7" t="str">
        <f t="shared" ref="BT4:BT10" si="7">IFERROR(IF($B4&gt;INDEX($C4:$AA4,BO4),$B4-INDEX($C4:$AA4,BO4),""),"")</f>
        <v/>
      </c>
      <c r="BU4" s="6">
        <f t="shared" ref="BU4:BU10" si="8">IFERROR(IF($B4&gt;INDEX($C4:$AA4,BK4),"",INDEX($C4:$AA4,BK4)-$B4),"")</f>
        <v>1</v>
      </c>
      <c r="BV4" s="6">
        <f t="shared" ref="BV4:BV10" si="9">IFERROR(IF($B4&gt;INDEX($C4:$AA4,BL4),"",INDEX($C4:$AA4,BL4)-$B4),"")</f>
        <v>1</v>
      </c>
      <c r="BW4" s="6">
        <f t="shared" ref="BW4:BW10" si="10">IFERROR(IF($B4&gt;INDEX($C4:$AA4,BM4),"",INDEX($C4:$AA4,BM4)-$B4),"")</f>
        <v>2</v>
      </c>
      <c r="BX4" s="6">
        <f t="shared" ref="BX4:BX10" si="11">IFERROR(IF($B4&gt;INDEX($C4:$AA4,BN4),"",INDEX($C4:$AA4,BN4)-$B4),"")</f>
        <v>4</v>
      </c>
      <c r="BY4" s="7">
        <f t="shared" ref="BY4:BY10" si="12">IFERROR(IF($B4&gt;INDEX($C4:$AA4,BO4),"",INDEX($C4:$AA4,BO4)-$B4),"")</f>
        <v>5</v>
      </c>
    </row>
    <row r="5" spans="1:77" x14ac:dyDescent="0.25">
      <c r="A5" s="10">
        <v>5</v>
      </c>
      <c r="B5" s="12">
        <v>3</v>
      </c>
      <c r="C5" s="5">
        <v>7</v>
      </c>
      <c r="D5" s="10">
        <v>2</v>
      </c>
      <c r="E5" s="6">
        <v>3</v>
      </c>
      <c r="F5" s="6">
        <v>9</v>
      </c>
      <c r="G5" s="6">
        <v>1</v>
      </c>
      <c r="H5" s="10">
        <v>2</v>
      </c>
      <c r="I5" s="6">
        <v>4</v>
      </c>
      <c r="J5" s="6">
        <v>6</v>
      </c>
      <c r="K5" s="10">
        <v>1</v>
      </c>
      <c r="L5" s="6">
        <v>17</v>
      </c>
      <c r="M5" s="6">
        <v>7</v>
      </c>
      <c r="N5" s="12">
        <v>3</v>
      </c>
      <c r="O5" s="6">
        <v>9</v>
      </c>
      <c r="P5" s="6">
        <v>2</v>
      </c>
      <c r="Q5" s="6">
        <v>5</v>
      </c>
      <c r="R5" s="6">
        <v>7</v>
      </c>
      <c r="S5" s="10">
        <v>1</v>
      </c>
      <c r="T5" s="6">
        <v>6</v>
      </c>
      <c r="U5" s="6">
        <v>4</v>
      </c>
      <c r="V5" s="10">
        <v>1</v>
      </c>
      <c r="W5" s="6">
        <v>3</v>
      </c>
      <c r="X5" s="10">
        <v>9</v>
      </c>
      <c r="Y5" s="6">
        <v>1</v>
      </c>
      <c r="Z5" s="10">
        <v>2</v>
      </c>
      <c r="AA5" s="7">
        <v>4</v>
      </c>
      <c r="AB5" s="6">
        <v>3</v>
      </c>
      <c r="AC5" s="10">
        <v>5</v>
      </c>
      <c r="AD5" s="6">
        <v>3</v>
      </c>
      <c r="AE5" s="6">
        <v>3</v>
      </c>
      <c r="AF5" s="6">
        <v>3</v>
      </c>
      <c r="AG5" s="10">
        <v>5</v>
      </c>
      <c r="AH5" s="6">
        <v>3</v>
      </c>
      <c r="AI5" s="6">
        <v>3</v>
      </c>
      <c r="AJ5" s="10">
        <v>5</v>
      </c>
      <c r="AK5" s="6">
        <v>0</v>
      </c>
      <c r="AL5" s="6">
        <v>1</v>
      </c>
      <c r="AM5" s="10">
        <v>5</v>
      </c>
      <c r="AN5" s="6">
        <v>2</v>
      </c>
      <c r="AO5" s="6">
        <v>3</v>
      </c>
      <c r="AP5" s="6">
        <v>0</v>
      </c>
      <c r="AQ5" s="6">
        <v>1</v>
      </c>
      <c r="AR5" s="10">
        <v>5</v>
      </c>
      <c r="AS5" s="6">
        <v>2</v>
      </c>
      <c r="AT5" s="6">
        <v>3</v>
      </c>
      <c r="AU5" s="10">
        <v>5</v>
      </c>
      <c r="AV5" s="6">
        <v>3</v>
      </c>
      <c r="AW5" s="10">
        <v>5</v>
      </c>
      <c r="AX5" s="6">
        <v>1</v>
      </c>
      <c r="AY5" s="10">
        <v>5</v>
      </c>
      <c r="AZ5" s="7">
        <v>2</v>
      </c>
      <c r="BA5" s="14">
        <f>COUNTIFS(BB5:BF5,"&gt;0")</f>
        <v>1</v>
      </c>
      <c r="BB5" s="13">
        <f t="array" ref="BB5">IFERROR(SMALL(IF(($C5:$AA5=$B5)*($AB5:$AZ5=$A5),$C$2:$AA$2),COLUMN(A5)),"")</f>
        <v>12</v>
      </c>
      <c r="BC5" s="13" t="str">
        <f t="array" ref="BC5">IFERROR(SMALL(IF(($C5:$AA5=$B5)*($AB5:$AZ5=$A5),$C$2:$AA$2),COLUMN(B5)),"")</f>
        <v/>
      </c>
      <c r="BD5" s="13" t="str">
        <f t="array" ref="BD5">IFERROR(SMALL(IF(($C5:$AA5=$B5)*($AB5:$AZ5=$A5),$C$2:$AA$2),COLUMN(C5)),"")</f>
        <v/>
      </c>
      <c r="BE5" s="13" t="str">
        <f t="array" ref="BE5">IFERROR(SMALL(IF(($C5:$AA5=$B5)*($AB5:$AZ5=$A5),$C$2:$AA$2),COLUMN(D5)),"")</f>
        <v/>
      </c>
      <c r="BF5" s="13" t="str">
        <f t="array" ref="BF5">IFERROR(SMALL(IF(($C5:$AA5=$B5)*($AB5:$AZ5=$A5),$C$2:$AA$2),COLUMN(E5)),"")</f>
        <v/>
      </c>
      <c r="BG5" s="37"/>
      <c r="BH5" s="13"/>
      <c r="BI5" s="13"/>
      <c r="BJ5" s="14">
        <f t="shared" si="2"/>
        <v>5</v>
      </c>
      <c r="BK5" s="6">
        <f t="array" ref="BK5">IFERROR(MOD(SMALL(IF(($C5:$AA5&lt;&gt;$B5)*($AB5:$AZ5=$A5),ABS($C5:$AA5-$B5)*100+$C$2:$AA$2),COLUMN(A5)),100),"")</f>
        <v>2</v>
      </c>
      <c r="BL5" s="6">
        <f t="array" ref="BL5">IFERROR(MOD(SMALL(IF(($C5:$AA5&lt;&gt;$B5)*($AB5:$AZ5=$A5),ABS($C5:$AA5-$B5)*100+$C$2:$AA$2),COLUMN(B5)),100),"")</f>
        <v>6</v>
      </c>
      <c r="BM5" s="6">
        <f t="array" ref="BM5">IFERROR(MOD(SMALL(IF(($C5:$AA5&lt;&gt;$B5)*($AB5:$AZ5=$A5),ABS($C5:$AA5-$B5)*100+$C$2:$AA$2),COLUMN(C5)),100),"")</f>
        <v>24</v>
      </c>
      <c r="BN5" s="6">
        <f t="array" ref="BN5">IFERROR(MOD(SMALL(IF(($C5:$AA5&lt;&gt;$B5)*($AB5:$AZ5=$A5),ABS($C5:$AA5-$B5)*100+$C$2:$AA$2),COLUMN(D5)),100),"")</f>
        <v>9</v>
      </c>
      <c r="BO5" s="7">
        <f t="array" ref="BO5">IFERROR(MOD(SMALL(IF(($C5:$AA5&lt;&gt;$B5)*($AB5:$AZ5=$A5),ABS($C5:$AA5-$B5)*100+$C$2:$AA$2),COLUMN(E5)),100),"")</f>
        <v>17</v>
      </c>
      <c r="BP5" s="6">
        <f t="shared" si="3"/>
        <v>1</v>
      </c>
      <c r="BQ5" s="6">
        <f t="shared" si="4"/>
        <v>1</v>
      </c>
      <c r="BR5" s="6">
        <f t="shared" si="5"/>
        <v>1</v>
      </c>
      <c r="BS5" s="6">
        <f t="shared" si="6"/>
        <v>2</v>
      </c>
      <c r="BT5" s="7">
        <f t="shared" si="7"/>
        <v>2</v>
      </c>
      <c r="BU5" s="6" t="str">
        <f t="shared" si="8"/>
        <v/>
      </c>
      <c r="BV5" s="6" t="str">
        <f t="shared" si="9"/>
        <v/>
      </c>
      <c r="BW5" s="6" t="str">
        <f t="shared" si="10"/>
        <v/>
      </c>
      <c r="BX5" s="6" t="str">
        <f t="shared" si="11"/>
        <v/>
      </c>
      <c r="BY5" s="7" t="str">
        <f t="shared" si="12"/>
        <v/>
      </c>
    </row>
    <row r="6" spans="1:77" x14ac:dyDescent="0.25">
      <c r="A6" s="10">
        <v>4</v>
      </c>
      <c r="B6" s="12">
        <v>3</v>
      </c>
      <c r="C6" s="5">
        <v>8</v>
      </c>
      <c r="D6" s="6">
        <v>3</v>
      </c>
      <c r="E6" s="6">
        <v>4</v>
      </c>
      <c r="F6" s="6">
        <v>1</v>
      </c>
      <c r="G6" s="6">
        <v>2</v>
      </c>
      <c r="H6" s="6">
        <v>3</v>
      </c>
      <c r="I6" s="6">
        <v>1</v>
      </c>
      <c r="J6" s="10">
        <v>1</v>
      </c>
      <c r="K6" s="12">
        <v>2</v>
      </c>
      <c r="L6" s="6">
        <v>18</v>
      </c>
      <c r="M6" s="6">
        <v>8</v>
      </c>
      <c r="N6" s="6">
        <v>4</v>
      </c>
      <c r="O6" s="6">
        <v>6</v>
      </c>
      <c r="P6" s="6">
        <v>3</v>
      </c>
      <c r="Q6" s="6">
        <v>11</v>
      </c>
      <c r="R6" s="6">
        <v>1</v>
      </c>
      <c r="S6" s="6">
        <v>2</v>
      </c>
      <c r="T6" s="6">
        <v>7</v>
      </c>
      <c r="U6" s="6">
        <v>5</v>
      </c>
      <c r="V6" s="6">
        <v>2</v>
      </c>
      <c r="W6" s="6">
        <v>4</v>
      </c>
      <c r="X6" s="6">
        <v>1</v>
      </c>
      <c r="Y6" s="6">
        <v>2</v>
      </c>
      <c r="Z6" s="6">
        <v>3</v>
      </c>
      <c r="AA6" s="7">
        <v>1</v>
      </c>
      <c r="AB6" s="6">
        <v>2</v>
      </c>
      <c r="AC6" s="6">
        <v>5</v>
      </c>
      <c r="AD6" s="6">
        <v>3</v>
      </c>
      <c r="AE6" s="6">
        <v>3</v>
      </c>
      <c r="AF6" s="6">
        <v>3</v>
      </c>
      <c r="AG6" s="6">
        <v>5</v>
      </c>
      <c r="AH6" s="6">
        <v>3</v>
      </c>
      <c r="AI6" s="10">
        <v>4</v>
      </c>
      <c r="AJ6" s="10">
        <v>4</v>
      </c>
      <c r="AK6" s="6">
        <v>0</v>
      </c>
      <c r="AL6" s="6">
        <v>1</v>
      </c>
      <c r="AM6" s="6">
        <v>5</v>
      </c>
      <c r="AN6" s="6">
        <v>2</v>
      </c>
      <c r="AO6" s="6">
        <v>3</v>
      </c>
      <c r="AP6" s="6">
        <v>0</v>
      </c>
      <c r="AQ6" s="6">
        <v>2</v>
      </c>
      <c r="AR6" s="6">
        <v>5</v>
      </c>
      <c r="AS6" s="6">
        <v>2</v>
      </c>
      <c r="AT6" s="6">
        <v>3</v>
      </c>
      <c r="AU6" s="6">
        <v>5</v>
      </c>
      <c r="AV6" s="6">
        <v>3</v>
      </c>
      <c r="AW6" s="6">
        <v>5</v>
      </c>
      <c r="AX6" s="6">
        <v>1</v>
      </c>
      <c r="AY6" s="6">
        <v>5</v>
      </c>
      <c r="AZ6" s="7">
        <v>2</v>
      </c>
      <c r="BA6" s="14">
        <f>COUNTIFS(BB6:BF6,"&gt;0")</f>
        <v>0</v>
      </c>
      <c r="BB6" s="13" t="str">
        <f t="array" ref="BB6">IFERROR(SMALL(IF(($C6:$AA6=$B6)*($AB6:$AZ6=$A6),$C$2:$AA$2),COLUMN(A6)),"")</f>
        <v/>
      </c>
      <c r="BC6" s="13" t="str">
        <f t="array" ref="BC6">IFERROR(SMALL(IF(($C6:$AA6=$B6)*($AB6:$AZ6=$A6),$C$2:$AA$2),COLUMN(B6)),"")</f>
        <v/>
      </c>
      <c r="BD6" s="13" t="str">
        <f t="array" ref="BD6">IFERROR(SMALL(IF(($C6:$AA6=$B6)*($AB6:$AZ6=$A6),$C$2:$AA$2),COLUMN(C6)),"")</f>
        <v/>
      </c>
      <c r="BE6" s="13" t="str">
        <f t="array" ref="BE6">IFERROR(SMALL(IF(($C6:$AA6=$B6)*($AB6:$AZ6=$A6),$C$2:$AA$2),COLUMN(D6)),"")</f>
        <v/>
      </c>
      <c r="BF6" s="13" t="str">
        <f t="array" ref="BF6">IFERROR(SMALL(IF(($C6:$AA6=$B6)*($AB6:$AZ6=$A6),$C$2:$AA$2),COLUMN(E6)),"")</f>
        <v/>
      </c>
      <c r="BG6" s="37"/>
      <c r="BH6" s="13"/>
      <c r="BI6" s="13"/>
      <c r="BJ6" s="14">
        <f t="shared" si="2"/>
        <v>2</v>
      </c>
      <c r="BK6" s="6">
        <f t="array" ref="BK6">IFERROR(MOD(SMALL(IF(($C6:$AA6&lt;&gt;$B6)*($AB6:$AZ6=$A6),ABS($C6:$AA6-$B6)*100+$C$2:$AA$2),COLUMN(A6)),100),"")</f>
        <v>9</v>
      </c>
      <c r="BL6" s="6">
        <f t="array" ref="BL6">IFERROR(MOD(SMALL(IF(($C6:$AA6&lt;&gt;$B6)*($AB6:$AZ6=$A6),ABS($C6:$AA6-$B6)*100+$C$2:$AA$2),COLUMN(B6)),100),"")</f>
        <v>8</v>
      </c>
      <c r="BM6" s="6" t="str">
        <f t="array" ref="BM6">IFERROR(MOD(SMALL(IF(($C6:$AA6&lt;&gt;$B6)*($AB6:$AZ6=$A6),ABS($C6:$AA6-$B6)*100+$C$2:$AA$2),COLUMN(C6)),100),"")</f>
        <v/>
      </c>
      <c r="BN6" s="6" t="str">
        <f t="array" ref="BN6">IFERROR(MOD(SMALL(IF(($C6:$AA6&lt;&gt;$B6)*($AB6:$AZ6=$A6),ABS($C6:$AA6-$B6)*100+$C$2:$AA$2),COLUMN(D6)),100),"")</f>
        <v/>
      </c>
      <c r="BO6" s="7" t="str">
        <f t="array" ref="BO6">IFERROR(MOD(SMALL(IF(($C6:$AA6&lt;&gt;$B6)*($AB6:$AZ6=$A6),ABS($C6:$AA6-$B6)*100+$C$2:$AA$2),COLUMN(E6)),100),"")</f>
        <v/>
      </c>
      <c r="BP6" s="6">
        <f t="shared" si="3"/>
        <v>1</v>
      </c>
      <c r="BQ6" s="6">
        <f t="shared" si="4"/>
        <v>2</v>
      </c>
      <c r="BR6" s="6" t="str">
        <f t="shared" si="5"/>
        <v/>
      </c>
      <c r="BS6" s="6" t="str">
        <f t="shared" si="6"/>
        <v/>
      </c>
      <c r="BT6" s="7" t="str">
        <f t="shared" si="7"/>
        <v/>
      </c>
      <c r="BU6" s="6" t="str">
        <f t="shared" si="8"/>
        <v/>
      </c>
      <c r="BV6" s="6" t="str">
        <f t="shared" si="9"/>
        <v/>
      </c>
      <c r="BW6" s="6" t="str">
        <f t="shared" si="10"/>
        <v/>
      </c>
      <c r="BX6" s="6" t="str">
        <f t="shared" si="11"/>
        <v/>
      </c>
      <c r="BY6" s="7" t="str">
        <f t="shared" si="12"/>
        <v/>
      </c>
    </row>
    <row r="7" spans="1:77" x14ac:dyDescent="0.25">
      <c r="A7" s="10">
        <v>2</v>
      </c>
      <c r="B7" s="12">
        <v>2</v>
      </c>
      <c r="C7" s="11">
        <v>9</v>
      </c>
      <c r="D7" s="6">
        <v>4</v>
      </c>
      <c r="E7" s="6">
        <v>1</v>
      </c>
      <c r="F7" s="6">
        <v>2</v>
      </c>
      <c r="G7" s="6">
        <v>3</v>
      </c>
      <c r="H7" s="6">
        <v>4</v>
      </c>
      <c r="I7" s="6">
        <v>2</v>
      </c>
      <c r="J7" s="6">
        <v>2</v>
      </c>
      <c r="K7" s="6">
        <v>3</v>
      </c>
      <c r="L7" s="6">
        <v>7</v>
      </c>
      <c r="M7" s="6">
        <v>9</v>
      </c>
      <c r="N7" s="6">
        <v>5</v>
      </c>
      <c r="O7" s="10">
        <v>11</v>
      </c>
      <c r="P7" s="6">
        <v>4</v>
      </c>
      <c r="Q7" s="6">
        <v>15</v>
      </c>
      <c r="R7" s="6">
        <v>1</v>
      </c>
      <c r="S7" s="6">
        <v>3</v>
      </c>
      <c r="T7" s="6">
        <v>1</v>
      </c>
      <c r="U7" s="10">
        <v>6</v>
      </c>
      <c r="V7" s="6">
        <v>1</v>
      </c>
      <c r="W7" s="6">
        <v>1</v>
      </c>
      <c r="X7" s="6">
        <v>2</v>
      </c>
      <c r="Y7" s="6">
        <v>3</v>
      </c>
      <c r="Z7" s="6">
        <v>4</v>
      </c>
      <c r="AA7" s="16">
        <v>2</v>
      </c>
      <c r="AB7" s="10">
        <v>2</v>
      </c>
      <c r="AC7" s="6">
        <v>4</v>
      </c>
      <c r="AD7" s="6">
        <v>4</v>
      </c>
      <c r="AE7" s="6">
        <v>3</v>
      </c>
      <c r="AF7" s="6">
        <v>3</v>
      </c>
      <c r="AG7" s="6">
        <v>4</v>
      </c>
      <c r="AH7" s="6">
        <v>3</v>
      </c>
      <c r="AI7" s="6">
        <v>4</v>
      </c>
      <c r="AJ7" s="6">
        <v>3</v>
      </c>
      <c r="AK7" s="6">
        <v>0</v>
      </c>
      <c r="AL7" s="6">
        <v>1</v>
      </c>
      <c r="AM7" s="6">
        <v>5</v>
      </c>
      <c r="AN7" s="10">
        <v>2</v>
      </c>
      <c r="AO7" s="6">
        <v>3</v>
      </c>
      <c r="AP7" s="6">
        <v>0</v>
      </c>
      <c r="AQ7" s="6">
        <v>3</v>
      </c>
      <c r="AR7" s="6">
        <v>5</v>
      </c>
      <c r="AS7" s="6">
        <v>3</v>
      </c>
      <c r="AT7" s="10">
        <v>2</v>
      </c>
      <c r="AU7" s="6">
        <v>6</v>
      </c>
      <c r="AV7" s="6">
        <v>3</v>
      </c>
      <c r="AW7" s="6">
        <v>4</v>
      </c>
      <c r="AX7" s="6">
        <v>1</v>
      </c>
      <c r="AY7" s="6">
        <v>5</v>
      </c>
      <c r="AZ7" s="15">
        <v>2</v>
      </c>
      <c r="BA7" s="14">
        <f>COUNTIFS(BB7:BF7,"&gt;0")</f>
        <v>1</v>
      </c>
      <c r="BB7" s="13">
        <f t="array" ref="BB7">IFERROR(SMALL(IF(($C7:$AA7=$B7)*($AB7:$AZ7=$A7),$C$2:$AA$2),COLUMN(A7)),"")</f>
        <v>25</v>
      </c>
      <c r="BC7" s="13" t="str">
        <f t="array" ref="BC7">IFERROR(SMALL(IF(($C7:$AA7=$B7)*($AB7:$AZ7=$A7),$C$2:$AA$2),COLUMN(B7)),"")</f>
        <v/>
      </c>
      <c r="BD7" s="13" t="str">
        <f t="array" ref="BD7">IFERROR(SMALL(IF(($C7:$AA7=$B7)*($AB7:$AZ7=$A7),$C$2:$AA$2),COLUMN(C7)),"")</f>
        <v/>
      </c>
      <c r="BE7" s="13" t="str">
        <f t="array" ref="BE7">IFERROR(SMALL(IF(($C7:$AA7=$B7)*($AB7:$AZ7=$A7),$C$2:$AA$2),COLUMN(D7)),"")</f>
        <v/>
      </c>
      <c r="BF7" s="13" t="str">
        <f t="array" ref="BF7">IFERROR(SMALL(IF(($C7:$AA7=$B7)*($AB7:$AZ7=$A7),$C$2:$AA$2),COLUMN(E7)),"")</f>
        <v/>
      </c>
      <c r="BG7" s="37"/>
      <c r="BH7" s="13"/>
      <c r="BI7" s="13"/>
      <c r="BJ7" s="14">
        <f t="shared" si="2"/>
        <v>3</v>
      </c>
      <c r="BK7" s="6">
        <f t="array" ref="BK7">IFERROR(MOD(SMALL(IF(($C7:$AA7&lt;&gt;$B7)*($AB7:$AZ7=$A7),ABS($C7:$AA7-$B7)*100+$C$2:$AA$2),COLUMN(A7)),100),"")</f>
        <v>19</v>
      </c>
      <c r="BL7" s="6">
        <f t="array" ref="BL7">IFERROR(MOD(SMALL(IF(($C7:$AA7&lt;&gt;$B7)*($AB7:$AZ7=$A7),ABS($C7:$AA7-$B7)*100+$C$2:$AA$2),COLUMN(B7)),100),"")</f>
        <v>1</v>
      </c>
      <c r="BM7" s="6">
        <f t="array" ref="BM7">IFERROR(MOD(SMALL(IF(($C7:$AA7&lt;&gt;$B7)*($AB7:$AZ7=$A7),ABS($C7:$AA7-$B7)*100+$C$2:$AA$2),COLUMN(C7)),100),"")</f>
        <v>13</v>
      </c>
      <c r="BN7" s="6" t="str">
        <f t="array" ref="BN7">IFERROR(MOD(SMALL(IF(($C7:$AA7&lt;&gt;$B7)*($AB7:$AZ7=$A7),ABS($C7:$AA7-$B7)*100+$C$2:$AA$2),COLUMN(D7)),100),"")</f>
        <v/>
      </c>
      <c r="BO7" s="7" t="str">
        <f t="array" ref="BO7">IFERROR(MOD(SMALL(IF(($C7:$AA7&lt;&gt;$B7)*($AB7:$AZ7=$A7),ABS($C7:$AA7-$B7)*100+$C$2:$AA$2),COLUMN(E7)),100),"")</f>
        <v/>
      </c>
      <c r="BP7" s="6" t="str">
        <f t="shared" si="3"/>
        <v/>
      </c>
      <c r="BQ7" s="6" t="str">
        <f t="shared" si="4"/>
        <v/>
      </c>
      <c r="BR7" s="6" t="str">
        <f t="shared" si="5"/>
        <v/>
      </c>
      <c r="BS7" s="6" t="str">
        <f t="shared" si="6"/>
        <v/>
      </c>
      <c r="BT7" s="7" t="str">
        <f t="shared" si="7"/>
        <v/>
      </c>
      <c r="BU7" s="6">
        <f t="shared" si="8"/>
        <v>4</v>
      </c>
      <c r="BV7" s="6">
        <f t="shared" si="9"/>
        <v>7</v>
      </c>
      <c r="BW7" s="6">
        <f t="shared" si="10"/>
        <v>9</v>
      </c>
      <c r="BX7" s="6" t="str">
        <f t="shared" si="11"/>
        <v/>
      </c>
      <c r="BY7" s="7" t="str">
        <f t="shared" si="12"/>
        <v/>
      </c>
    </row>
    <row r="8" spans="1:77" x14ac:dyDescent="0.25">
      <c r="A8" s="10">
        <v>1</v>
      </c>
      <c r="B8" s="12">
        <v>1</v>
      </c>
      <c r="C8" s="5">
        <v>10</v>
      </c>
      <c r="D8" s="6">
        <v>5</v>
      </c>
      <c r="E8" s="6">
        <v>2</v>
      </c>
      <c r="F8" s="6">
        <v>3</v>
      </c>
      <c r="G8" s="6">
        <v>4</v>
      </c>
      <c r="H8" s="6">
        <v>5</v>
      </c>
      <c r="I8" s="6">
        <v>3</v>
      </c>
      <c r="J8" s="6">
        <v>3</v>
      </c>
      <c r="K8" s="6">
        <v>4</v>
      </c>
      <c r="L8" s="12">
        <v>1</v>
      </c>
      <c r="M8" s="10">
        <v>2</v>
      </c>
      <c r="N8" s="6">
        <v>1</v>
      </c>
      <c r="O8" s="6">
        <v>4</v>
      </c>
      <c r="P8" s="6">
        <v>1</v>
      </c>
      <c r="Q8" s="6">
        <v>2</v>
      </c>
      <c r="R8" s="6">
        <v>2</v>
      </c>
      <c r="S8" s="6">
        <v>1</v>
      </c>
      <c r="T8" s="6">
        <v>2</v>
      </c>
      <c r="U8" s="6">
        <v>7</v>
      </c>
      <c r="V8" s="6">
        <v>2</v>
      </c>
      <c r="W8" s="6">
        <v>2</v>
      </c>
      <c r="X8" s="6">
        <v>3</v>
      </c>
      <c r="Y8" s="10">
        <v>4</v>
      </c>
      <c r="Z8" s="6">
        <v>5</v>
      </c>
      <c r="AA8" s="7">
        <v>3</v>
      </c>
      <c r="AB8" s="6">
        <v>2</v>
      </c>
      <c r="AC8" s="6">
        <v>3</v>
      </c>
      <c r="AD8" s="6">
        <v>4</v>
      </c>
      <c r="AE8" s="6">
        <v>3</v>
      </c>
      <c r="AF8" s="6">
        <v>3</v>
      </c>
      <c r="AG8" s="6">
        <v>4</v>
      </c>
      <c r="AH8" s="6">
        <v>2</v>
      </c>
      <c r="AI8" s="6">
        <v>3</v>
      </c>
      <c r="AJ8" s="6">
        <v>3</v>
      </c>
      <c r="AK8" s="10">
        <v>1</v>
      </c>
      <c r="AL8" s="10">
        <v>1</v>
      </c>
      <c r="AM8" s="6">
        <v>5</v>
      </c>
      <c r="AN8" s="6">
        <v>2</v>
      </c>
      <c r="AO8" s="6">
        <v>4</v>
      </c>
      <c r="AP8" s="6">
        <v>0</v>
      </c>
      <c r="AQ8" s="6">
        <v>3</v>
      </c>
      <c r="AR8" s="6">
        <v>6</v>
      </c>
      <c r="AS8" s="6">
        <v>3</v>
      </c>
      <c r="AT8" s="6">
        <v>2</v>
      </c>
      <c r="AU8" s="6">
        <v>6</v>
      </c>
      <c r="AV8" s="6">
        <v>3</v>
      </c>
      <c r="AW8" s="6">
        <v>4</v>
      </c>
      <c r="AX8" s="10">
        <v>1</v>
      </c>
      <c r="AY8" s="6">
        <v>5</v>
      </c>
      <c r="AZ8" s="7">
        <v>2</v>
      </c>
      <c r="BA8" s="14">
        <f>COUNTIFS(BB8:BF8,"&gt;0")</f>
        <v>1</v>
      </c>
      <c r="BB8" s="13">
        <f t="array" ref="BB8">IFERROR(SMALL(IF(($C8:$AA8=$B8)*($AB8:$AZ8=$A8),$C$2:$AA$2),COLUMN(A8)),"")</f>
        <v>10</v>
      </c>
      <c r="BC8" s="13" t="str">
        <f t="array" ref="BC8">IFERROR(SMALL(IF(($C8:$AA8=$B8)*($AB8:$AZ8=$A8),$C$2:$AA$2),COLUMN(B8)),"")</f>
        <v/>
      </c>
      <c r="BD8" s="13" t="str">
        <f t="array" ref="BD8">IFERROR(SMALL(IF(($C8:$AA8=$B8)*($AB8:$AZ8=$A8),$C$2:$AA$2),COLUMN(C8)),"")</f>
        <v/>
      </c>
      <c r="BE8" s="13" t="str">
        <f t="array" ref="BE8">IFERROR(SMALL(IF(($C8:$AA8=$B8)*($AB8:$AZ8=$A8),$C$2:$AA$2),COLUMN(D8)),"")</f>
        <v/>
      </c>
      <c r="BF8" s="13" t="str">
        <f t="array" ref="BF8">IFERROR(SMALL(IF(($C8:$AA8=$B8)*($AB8:$AZ8=$A8),$C$2:$AA$2),COLUMN(E8)),"")</f>
        <v/>
      </c>
      <c r="BG8" s="37"/>
      <c r="BH8" s="13"/>
      <c r="BI8" s="13"/>
      <c r="BJ8" s="14">
        <f t="shared" si="2"/>
        <v>2</v>
      </c>
      <c r="BK8" s="6">
        <f t="array" ref="BK8">IFERROR(MOD(SMALL(IF(($C8:$AA8&lt;&gt;$B8)*($AB8:$AZ8=$A8),ABS($C8:$AA8-$B8)*100+$C$2:$AA$2),COLUMN(A8)),100),"")</f>
        <v>11</v>
      </c>
      <c r="BL8" s="6">
        <f t="array" ref="BL8">IFERROR(MOD(SMALL(IF(($C8:$AA8&lt;&gt;$B8)*($AB8:$AZ8=$A8),ABS($C8:$AA8-$B8)*100+$C$2:$AA$2),COLUMN(B8)),100),"")</f>
        <v>23</v>
      </c>
      <c r="BM8" s="6" t="str">
        <f t="array" ref="BM8">IFERROR(MOD(SMALL(IF(($C8:$AA8&lt;&gt;$B8)*($AB8:$AZ8=$A8),ABS($C8:$AA8-$B8)*100+$C$2:$AA$2),COLUMN(C8)),100),"")</f>
        <v/>
      </c>
      <c r="BN8" s="6" t="str">
        <f t="array" ref="BN8">IFERROR(MOD(SMALL(IF(($C8:$AA8&lt;&gt;$B8)*($AB8:$AZ8=$A8),ABS($C8:$AA8-$B8)*100+$C$2:$AA$2),COLUMN(D8)),100),"")</f>
        <v/>
      </c>
      <c r="BO8" s="7" t="str">
        <f t="array" ref="BO8">IFERROR(MOD(SMALL(IF(($C8:$AA8&lt;&gt;$B8)*($AB8:$AZ8=$A8),ABS($C8:$AA8-$B8)*100+$C$2:$AA$2),COLUMN(E8)),100),"")</f>
        <v/>
      </c>
      <c r="BP8" s="6" t="str">
        <f t="shared" si="3"/>
        <v/>
      </c>
      <c r="BQ8" s="6" t="str">
        <f t="shared" si="4"/>
        <v/>
      </c>
      <c r="BR8" s="6" t="str">
        <f t="shared" si="5"/>
        <v/>
      </c>
      <c r="BS8" s="6" t="str">
        <f t="shared" si="6"/>
        <v/>
      </c>
      <c r="BT8" s="7" t="str">
        <f t="shared" si="7"/>
        <v/>
      </c>
      <c r="BU8" s="6">
        <f t="shared" si="8"/>
        <v>1</v>
      </c>
      <c r="BV8" s="6">
        <f t="shared" si="9"/>
        <v>3</v>
      </c>
      <c r="BW8" s="6" t="str">
        <f t="shared" si="10"/>
        <v/>
      </c>
      <c r="BX8" s="6" t="str">
        <f t="shared" si="11"/>
        <v/>
      </c>
      <c r="BY8" s="7" t="str">
        <f t="shared" si="12"/>
        <v/>
      </c>
    </row>
    <row r="9" spans="1:77" x14ac:dyDescent="0.25">
      <c r="A9" s="10">
        <v>4</v>
      </c>
      <c r="B9" s="12">
        <v>4</v>
      </c>
      <c r="C9" s="5">
        <v>11</v>
      </c>
      <c r="D9" s="10">
        <v>1</v>
      </c>
      <c r="E9" s="6">
        <v>1</v>
      </c>
      <c r="F9" s="6">
        <v>4</v>
      </c>
      <c r="G9" s="10">
        <v>1</v>
      </c>
      <c r="H9" s="6">
        <v>6</v>
      </c>
      <c r="I9" s="6">
        <v>4</v>
      </c>
      <c r="J9" s="6">
        <v>4</v>
      </c>
      <c r="K9" s="6">
        <v>5</v>
      </c>
      <c r="L9" s="6">
        <v>2</v>
      </c>
      <c r="M9" s="6">
        <v>11</v>
      </c>
      <c r="N9" s="6">
        <v>2</v>
      </c>
      <c r="O9" s="6">
        <v>18</v>
      </c>
      <c r="P9" s="12">
        <v>2</v>
      </c>
      <c r="Q9" s="6">
        <v>1</v>
      </c>
      <c r="R9" s="6">
        <v>3</v>
      </c>
      <c r="S9" s="6">
        <v>1</v>
      </c>
      <c r="T9" s="6">
        <v>3</v>
      </c>
      <c r="U9" s="6">
        <v>8</v>
      </c>
      <c r="V9" s="6">
        <v>3</v>
      </c>
      <c r="W9" s="10">
        <v>1</v>
      </c>
      <c r="X9" s="6">
        <v>4</v>
      </c>
      <c r="Y9" s="6">
        <v>1</v>
      </c>
      <c r="Z9" s="6">
        <v>6</v>
      </c>
      <c r="AA9" s="7">
        <v>4</v>
      </c>
      <c r="AB9" s="6">
        <v>1</v>
      </c>
      <c r="AC9" s="10">
        <v>4</v>
      </c>
      <c r="AD9" s="6">
        <v>5</v>
      </c>
      <c r="AE9" s="6">
        <v>3</v>
      </c>
      <c r="AF9" s="10">
        <v>4</v>
      </c>
      <c r="AG9" s="6">
        <v>3</v>
      </c>
      <c r="AH9" s="6">
        <v>2</v>
      </c>
      <c r="AI9" s="6">
        <v>3</v>
      </c>
      <c r="AJ9" s="6">
        <v>2</v>
      </c>
      <c r="AK9" s="6">
        <v>1</v>
      </c>
      <c r="AL9" s="6">
        <v>1</v>
      </c>
      <c r="AM9" s="6">
        <v>5</v>
      </c>
      <c r="AN9" s="6">
        <v>2</v>
      </c>
      <c r="AO9" s="10">
        <v>4</v>
      </c>
      <c r="AP9" s="6">
        <v>0</v>
      </c>
      <c r="AQ9" s="6">
        <v>3</v>
      </c>
      <c r="AR9" s="6">
        <v>7</v>
      </c>
      <c r="AS9" s="6">
        <v>3</v>
      </c>
      <c r="AT9" s="6">
        <v>1</v>
      </c>
      <c r="AU9" s="6">
        <v>6</v>
      </c>
      <c r="AV9" s="10">
        <v>4</v>
      </c>
      <c r="AW9" s="6">
        <v>3</v>
      </c>
      <c r="AX9" s="6">
        <v>1</v>
      </c>
      <c r="AY9" s="6">
        <v>5</v>
      </c>
      <c r="AZ9" s="7">
        <v>2</v>
      </c>
      <c r="BA9" s="14">
        <f>COUNTIFS(BB9:BF9,"&gt;0")</f>
        <v>0</v>
      </c>
      <c r="BB9" s="13" t="str">
        <f t="array" ref="BB9">IFERROR(SMALL(IF(($C9:$AA9=$B9)*($AB9:$AZ9=$A9),$C$2:$AA$2),COLUMN(A9)),"")</f>
        <v/>
      </c>
      <c r="BC9" s="13" t="str">
        <f t="array" ref="BC9">IFERROR(SMALL(IF(($C9:$AA9=$B9)*($AB9:$AZ9=$A9),$C$2:$AA$2),COLUMN(B9)),"")</f>
        <v/>
      </c>
      <c r="BD9" s="13" t="str">
        <f t="array" ref="BD9">IFERROR(SMALL(IF(($C9:$AA9=$B9)*($AB9:$AZ9=$A9),$C$2:$AA$2),COLUMN(C9)),"")</f>
        <v/>
      </c>
      <c r="BE9" s="13" t="str">
        <f t="array" ref="BE9">IFERROR(SMALL(IF(($C9:$AA9=$B9)*($AB9:$AZ9=$A9),$C$2:$AA$2),COLUMN(D9)),"")</f>
        <v/>
      </c>
      <c r="BF9" s="13" t="str">
        <f t="array" ref="BF9">IFERROR(SMALL(IF(($C9:$AA9=$B9)*($AB9:$AZ9=$A9),$C$2:$AA$2),COLUMN(E9)),"")</f>
        <v/>
      </c>
      <c r="BG9" s="37"/>
      <c r="BH9" s="13"/>
      <c r="BI9" s="13"/>
      <c r="BJ9" s="14">
        <f t="shared" si="2"/>
        <v>4</v>
      </c>
      <c r="BK9" s="6">
        <f t="array" ref="BK9">IFERROR(MOD(SMALL(IF(($C9:$AA9&lt;&gt;$B9)*($AB9:$AZ9=$A9),ABS($C9:$AA9-$B9)*100+$C$2:$AA$2),COLUMN(A9)),100),"")</f>
        <v>14</v>
      </c>
      <c r="BL9" s="6">
        <f t="array" ref="BL9">IFERROR(MOD(SMALL(IF(($C9:$AA9&lt;&gt;$B9)*($AB9:$AZ9=$A9),ABS($C9:$AA9-$B9)*100+$C$2:$AA$2),COLUMN(B9)),100),"")</f>
        <v>2</v>
      </c>
      <c r="BM9" s="6">
        <f t="array" ref="BM9">IFERROR(MOD(SMALL(IF(($C9:$AA9&lt;&gt;$B9)*($AB9:$AZ9=$A9),ABS($C9:$AA9-$B9)*100+$C$2:$AA$2),COLUMN(C9)),100),"")</f>
        <v>5</v>
      </c>
      <c r="BN9" s="6">
        <f t="array" ref="BN9">IFERROR(MOD(SMALL(IF(($C9:$AA9&lt;&gt;$B9)*($AB9:$AZ9=$A9),ABS($C9:$AA9-$B9)*100+$C$2:$AA$2),COLUMN(D9)),100),"")</f>
        <v>21</v>
      </c>
      <c r="BO9" s="7" t="str">
        <f t="array" ref="BO9">IFERROR(MOD(SMALL(IF(($C9:$AA9&lt;&gt;$B9)*($AB9:$AZ9=$A9),ABS($C9:$AA9-$B9)*100+$C$2:$AA$2),COLUMN(E9)),100),"")</f>
        <v/>
      </c>
      <c r="BP9" s="6">
        <f t="shared" si="3"/>
        <v>2</v>
      </c>
      <c r="BQ9" s="6">
        <f t="shared" si="4"/>
        <v>3</v>
      </c>
      <c r="BR9" s="6">
        <f t="shared" si="5"/>
        <v>3</v>
      </c>
      <c r="BS9" s="6">
        <f t="shared" si="6"/>
        <v>3</v>
      </c>
      <c r="BT9" s="7" t="str">
        <f t="shared" si="7"/>
        <v/>
      </c>
      <c r="BU9" s="6" t="str">
        <f t="shared" si="8"/>
        <v/>
      </c>
      <c r="BV9" s="6" t="str">
        <f t="shared" si="9"/>
        <v/>
      </c>
      <c r="BW9" s="6" t="str">
        <f t="shared" si="10"/>
        <v/>
      </c>
      <c r="BX9" s="6" t="str">
        <f t="shared" si="11"/>
        <v/>
      </c>
      <c r="BY9" s="7" t="str">
        <f t="shared" si="12"/>
        <v/>
      </c>
    </row>
    <row r="10" spans="1:77" x14ac:dyDescent="0.25">
      <c r="A10" s="10">
        <v>7</v>
      </c>
      <c r="B10" s="12">
        <v>5</v>
      </c>
      <c r="C10" s="5">
        <v>1</v>
      </c>
      <c r="D10" s="6">
        <v>2</v>
      </c>
      <c r="E10" s="6">
        <v>2</v>
      </c>
      <c r="F10" s="6">
        <v>5</v>
      </c>
      <c r="G10" s="6">
        <v>2</v>
      </c>
      <c r="H10" s="6">
        <v>7</v>
      </c>
      <c r="I10" s="6">
        <v>5</v>
      </c>
      <c r="J10" s="6">
        <v>5</v>
      </c>
      <c r="K10" s="6">
        <v>1</v>
      </c>
      <c r="L10" s="6">
        <v>3</v>
      </c>
      <c r="M10" s="6">
        <v>1</v>
      </c>
      <c r="N10" s="6">
        <v>3</v>
      </c>
      <c r="O10" s="6">
        <v>14</v>
      </c>
      <c r="P10" s="6">
        <v>3</v>
      </c>
      <c r="Q10" s="6">
        <v>1</v>
      </c>
      <c r="R10" s="6">
        <v>4</v>
      </c>
      <c r="S10" s="10">
        <v>2</v>
      </c>
      <c r="T10" s="6">
        <v>4</v>
      </c>
      <c r="U10" s="6">
        <v>9</v>
      </c>
      <c r="V10" s="6">
        <v>4</v>
      </c>
      <c r="W10" s="6">
        <v>2</v>
      </c>
      <c r="X10" s="6">
        <v>5</v>
      </c>
      <c r="Y10" s="6">
        <v>2</v>
      </c>
      <c r="Z10" s="6">
        <v>7</v>
      </c>
      <c r="AA10" s="7">
        <v>5</v>
      </c>
      <c r="AB10" s="6">
        <v>2</v>
      </c>
      <c r="AC10" s="6">
        <v>3</v>
      </c>
      <c r="AD10" s="6">
        <v>5</v>
      </c>
      <c r="AE10" s="6">
        <v>3</v>
      </c>
      <c r="AF10" s="6">
        <v>4</v>
      </c>
      <c r="AG10" s="6">
        <v>3</v>
      </c>
      <c r="AH10" s="6">
        <v>2</v>
      </c>
      <c r="AI10" s="6">
        <v>3</v>
      </c>
      <c r="AJ10" s="6">
        <v>3</v>
      </c>
      <c r="AK10" s="6">
        <v>1</v>
      </c>
      <c r="AL10" s="6">
        <v>2</v>
      </c>
      <c r="AM10" s="6">
        <v>5</v>
      </c>
      <c r="AN10" s="6">
        <v>1</v>
      </c>
      <c r="AO10" s="6">
        <v>4</v>
      </c>
      <c r="AP10" s="6">
        <v>1</v>
      </c>
      <c r="AQ10" s="6">
        <v>3</v>
      </c>
      <c r="AR10" s="10">
        <v>7</v>
      </c>
      <c r="AS10" s="6">
        <v>2</v>
      </c>
      <c r="AT10" s="6">
        <v>1</v>
      </c>
      <c r="AU10" s="6">
        <v>5</v>
      </c>
      <c r="AV10" s="6">
        <v>4</v>
      </c>
      <c r="AW10" s="6">
        <v>3</v>
      </c>
      <c r="AX10" s="6">
        <v>2</v>
      </c>
      <c r="AY10" s="6">
        <v>5</v>
      </c>
      <c r="AZ10" s="7">
        <v>1</v>
      </c>
      <c r="BA10" s="14">
        <f>COUNTIFS(BB10:BF10,"&gt;0")</f>
        <v>0</v>
      </c>
      <c r="BB10" s="13" t="str">
        <f t="array" ref="BB10">IFERROR(SMALL(IF(($C10:$AA10=$B10)*($AB10:$AZ10=$A10),$C$2:$AA$2),COLUMN(A10)),"")</f>
        <v/>
      </c>
      <c r="BC10" s="13" t="str">
        <f t="array" ref="BC10">IFERROR(SMALL(IF(($C10:$AA10=$B10)*($AB10:$AZ10=$A10),$C$2:$AA$2),COLUMN(B10)),"")</f>
        <v/>
      </c>
      <c r="BD10" s="13" t="str">
        <f t="array" ref="BD10">IFERROR(SMALL(IF(($C10:$AA10=$B10)*($AB10:$AZ10=$A10),$C$2:$AA$2),COLUMN(C10)),"")</f>
        <v/>
      </c>
      <c r="BE10" s="13" t="str">
        <f t="array" ref="BE10">IFERROR(SMALL(IF(($C10:$AA10=$B10)*($AB10:$AZ10=$A10),$C$2:$AA$2),COLUMN(D10)),"")</f>
        <v/>
      </c>
      <c r="BF10" s="13" t="str">
        <f t="array" ref="BF10">IFERROR(SMALL(IF(($C10:$AA10=$B10)*($AB10:$AZ10=$A10),$C$2:$AA$2),COLUMN(E10)),"")</f>
        <v/>
      </c>
      <c r="BG10" s="37"/>
      <c r="BH10" s="13"/>
      <c r="BI10" s="13"/>
      <c r="BJ10" s="14">
        <f t="shared" si="2"/>
        <v>1</v>
      </c>
      <c r="BK10" s="6">
        <f t="array" ref="BK10">IFERROR(MOD(SMALL(IF(($C10:$AA10&lt;&gt;$B10)*($AB10:$AZ10=$A10),ABS($C10:$AA10-$B10)*100+$C$2:$AA$2),COLUMN(A10)),100),"")</f>
        <v>17</v>
      </c>
      <c r="BL10" s="6" t="str">
        <f t="array" ref="BL10">IFERROR(MOD(SMALL(IF(($C10:$AA10&lt;&gt;$B10)*($AB10:$AZ10=$A10),ABS($C10:$AA10-$B10)*100+$C$2:$AA$2),COLUMN(B10)),100),"")</f>
        <v/>
      </c>
      <c r="BM10" s="6" t="str">
        <f t="array" ref="BM10">IFERROR(MOD(SMALL(IF(($C10:$AA10&lt;&gt;$B10)*($AB10:$AZ10=$A10),ABS($C10:$AA10-$B10)*100+$C$2:$AA$2),COLUMN(C10)),100),"")</f>
        <v/>
      </c>
      <c r="BN10" s="6" t="str">
        <f t="array" ref="BN10">IFERROR(MOD(SMALL(IF(($C10:$AA10&lt;&gt;$B10)*($AB10:$AZ10=$A10),ABS($C10:$AA10-$B10)*100+$C$2:$AA$2),COLUMN(D10)),100),"")</f>
        <v/>
      </c>
      <c r="BO10" s="7" t="str">
        <f t="array" ref="BO10">IFERROR(MOD(SMALL(IF(($C10:$AA10&lt;&gt;$B10)*($AB10:$AZ10=$A10),ABS($C10:$AA10-$B10)*100+$C$2:$AA$2),COLUMN(E10)),100),"")</f>
        <v/>
      </c>
      <c r="BP10" s="6">
        <f t="shared" si="3"/>
        <v>3</v>
      </c>
      <c r="BQ10" s="6" t="str">
        <f t="shared" si="4"/>
        <v/>
      </c>
      <c r="BR10" s="6" t="str">
        <f t="shared" si="5"/>
        <v/>
      </c>
      <c r="BS10" s="6" t="str">
        <f t="shared" si="6"/>
        <v/>
      </c>
      <c r="BT10" s="7" t="str">
        <f t="shared" si="7"/>
        <v/>
      </c>
      <c r="BU10" s="6" t="str">
        <f t="shared" si="8"/>
        <v/>
      </c>
      <c r="BV10" s="6" t="str">
        <f t="shared" si="9"/>
        <v/>
      </c>
      <c r="BW10" s="6" t="str">
        <f t="shared" si="10"/>
        <v/>
      </c>
      <c r="BX10" s="6" t="str">
        <f t="shared" si="11"/>
        <v/>
      </c>
      <c r="BY10" s="7" t="str">
        <f t="shared" si="12"/>
        <v/>
      </c>
    </row>
    <row r="13" spans="1:77" x14ac:dyDescent="0.25">
      <c r="D13" s="17"/>
    </row>
    <row r="15" spans="1:77" x14ac:dyDescent="0.25">
      <c r="D15" s="38" t="s">
        <v>21</v>
      </c>
    </row>
    <row r="16" spans="1:77" x14ac:dyDescent="0.25">
      <c r="D16" s="17" t="s">
        <v>27</v>
      </c>
    </row>
    <row r="17" spans="4:15" x14ac:dyDescent="0.25">
      <c r="D17" s="17" t="s">
        <v>25</v>
      </c>
    </row>
    <row r="18" spans="4:15" x14ac:dyDescent="0.25">
      <c r="D18" s="17" t="s">
        <v>26</v>
      </c>
    </row>
    <row r="19" spans="4:15" x14ac:dyDescent="0.25">
      <c r="D19" s="17"/>
    </row>
    <row r="20" spans="4:15" x14ac:dyDescent="0.25">
      <c r="D20" s="17" t="s">
        <v>12</v>
      </c>
    </row>
    <row r="21" spans="4:15" x14ac:dyDescent="0.25">
      <c r="D21" s="17" t="s">
        <v>9</v>
      </c>
    </row>
    <row r="22" spans="4:15" x14ac:dyDescent="0.25">
      <c r="D22" s="17" t="s">
        <v>10</v>
      </c>
    </row>
    <row r="23" spans="4:15" x14ac:dyDescent="0.25">
      <c r="D23" s="17" t="s">
        <v>11</v>
      </c>
    </row>
    <row r="24" spans="4:15" x14ac:dyDescent="0.25">
      <c r="D24" s="17" t="s">
        <v>17</v>
      </c>
    </row>
    <row r="25" spans="4:15" x14ac:dyDescent="0.25">
      <c r="D25" s="17" t="s">
        <v>18</v>
      </c>
    </row>
    <row r="27" spans="4:15" x14ac:dyDescent="0.25">
      <c r="D27" s="17" t="s">
        <v>13</v>
      </c>
    </row>
    <row r="28" spans="4:15" x14ac:dyDescent="0.25">
      <c r="D28" s="17" t="s">
        <v>19</v>
      </c>
    </row>
    <row r="29" spans="4:15" x14ac:dyDescent="0.25">
      <c r="D29" s="17" t="s">
        <v>14</v>
      </c>
    </row>
    <row r="30" spans="4:15" x14ac:dyDescent="0.25">
      <c r="D30" s="17" t="s">
        <v>20</v>
      </c>
    </row>
    <row r="31" spans="4:15" x14ac:dyDescent="0.25">
      <c r="O31" s="17"/>
    </row>
  </sheetData>
  <mergeCells count="12">
    <mergeCell ref="BJ1:BJ2"/>
    <mergeCell ref="BK1:BO2"/>
    <mergeCell ref="BP1:BT2"/>
    <mergeCell ref="BU1:BY2"/>
    <mergeCell ref="BH1:BH2"/>
    <mergeCell ref="BI1:BI2"/>
    <mergeCell ref="BG1:BG2"/>
    <mergeCell ref="C1:AA1"/>
    <mergeCell ref="AB1:AZ1"/>
    <mergeCell ref="A1:B1"/>
    <mergeCell ref="BA1:BA2"/>
    <mergeCell ref="BB1:BF2"/>
  </mergeCells>
  <pageMargins left="0.7" right="0.7" top="0.75" bottom="0.75" header="0.3" footer="0.3"/>
  <pageSetup paperSize="9" orientation="portrait" horizontalDpi="1200" verticalDpi="1200" r:id="rId1"/>
  <ignoredErrors>
    <ignoredError sqref="BJ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2019-03-27T23:27:12Z</dcterms:modified>
</cp:coreProperties>
</file>