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<sst xmlns="http://schemas.openxmlformats.org/spreadsheetml/2006/main" count="22" uniqueCount="10">
  <si>
    <t xml:space="preserve">дата выставления акта</t>
  </si>
  <si>
    <t xml:space="preserve">когда отвезли акт</t>
  </si>
  <si>
    <t xml:space="preserve">СУММА</t>
  </si>
  <si>
    <t xml:space="preserve">дата поступления</t>
  </si>
  <si>
    <t xml:space="preserve">Месяц/Год</t>
  </si>
  <si>
    <t xml:space="preserve">Сумма комиссий</t>
  </si>
  <si>
    <t xml:space="preserve">Сумма по отвезенным счетам и актам</t>
  </si>
  <si>
    <t xml:space="preserve">Сумма оплаченных счетов</t>
  </si>
  <si>
    <t xml:space="preserve">Сумма задолженности</t>
  </si>
  <si>
    <t xml:space="preserve">н/а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</si>
</sst>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419]DD/MM/YYYY"/>
    <numFmt numFmtId="166" formatCode="_-* #,##0.00\ _₽_-;\-* #,##0.00\ _₽_-;_-* \-??\ _₽_-;_-@_-"/>
    <numFmt numFmtId="167" formatCode="[$-419]MMMM\ YYYY;@"/>
    <numFmt numFmtId="168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sz val="12"/>
      <color rgb="FF000000"/>
      <name val="Verdana"/>
      <family val="2"/>
      <charset val="204"/>
    </font>
    <font>
      <i val="true"/>
      <sz val="10"/>
      <color rgb="FF000000"/>
      <name val="Arial Unicode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D99694"/>
        <bgColor rgb="FFFF99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9" activeCellId="0" sqref="H19"/>
    </sheetView>
  </sheetViews>
  <sheetFormatPr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1.14"/>
    <col collapsed="false" customWidth="true" hidden="false" outlineLevel="0" max="3" min="3" style="0" width="14.57"/>
    <col collapsed="false" customWidth="true" hidden="false" outlineLevel="0" max="4" min="4" style="0" width="15.29"/>
    <col collapsed="false" customWidth="true" hidden="false" outlineLevel="0" max="5" min="5" style="0" width="11.99"/>
    <col collapsed="false" customWidth="true" hidden="false" outlineLevel="0" max="6" min="6" style="1" width="24.42"/>
    <col collapsed="false" customWidth="true" hidden="false" outlineLevel="0" max="7" min="7" style="1" width="11.99"/>
    <col collapsed="false" customWidth="true" hidden="false" outlineLevel="0" max="8" min="8" style="0" width="15.29"/>
    <col collapsed="false" customWidth="true" hidden="false" outlineLevel="0" max="10" min="9" style="0" width="16.14"/>
    <col collapsed="false" customWidth="true" hidden="false" outlineLevel="0" max="1025" min="11" style="0" width="8.67"/>
  </cols>
  <sheetData>
    <row r="1" customFormat="false" ht="36.75" hidden="false" customHeight="false" outlineLevel="0" collapsed="false">
      <c r="A1" s="2" t="s">
        <v>0</v>
      </c>
      <c r="B1" s="3" t="s">
        <v>1</v>
      </c>
      <c r="C1" s="4" t="s">
        <v>2</v>
      </c>
      <c r="D1" s="3"/>
      <c r="E1" s="3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</row>
    <row r="2" customFormat="false" ht="15" hidden="false" customHeight="false" outlineLevel="0" collapsed="false">
      <c r="A2" s="6" t="n">
        <v>42782</v>
      </c>
      <c r="B2" s="6"/>
      <c r="C2" s="7" t="n">
        <v>21221.6</v>
      </c>
      <c r="D2" s="8"/>
      <c r="E2" s="9" t="n">
        <v>42795</v>
      </c>
      <c r="F2" s="10" t="n">
        <v>43466</v>
      </c>
      <c r="G2" s="10"/>
      <c r="H2" s="11" t="n">
        <f aca="false">SUMIFS(C$2:C$35,B$2:B$35,"&gt;" &amp;F2,B$2:B$35,"&lt;" &amp; F3)</f>
        <v>68301.2</v>
      </c>
      <c r="I2" s="11" t="n">
        <f aca="false">SUMIFS(C$2:C$35,E$2:E$35,"&gt;" &amp;F2,E$2:E$35,"&lt;" &amp; F3)</f>
        <v>30716.53</v>
      </c>
      <c r="J2" s="11"/>
    </row>
    <row r="3" customFormat="false" ht="15" hidden="false" customHeight="false" outlineLevel="0" collapsed="false">
      <c r="A3" s="12" t="n">
        <v>43284</v>
      </c>
      <c r="B3" s="12" t="n">
        <v>43285</v>
      </c>
      <c r="C3" s="13" t="n">
        <v>40791.86</v>
      </c>
      <c r="D3" s="14"/>
      <c r="E3" s="15" t="n">
        <v>43292</v>
      </c>
      <c r="F3" s="10" t="n">
        <v>43497</v>
      </c>
      <c r="G3" s="10"/>
      <c r="H3" s="11" t="n">
        <f aca="false">SUMIFS(C$2:C$35,B$2:B$35,"&gt;" &amp;F3,B$2:B$35,"&lt;" &amp; F4)</f>
        <v>620291.09</v>
      </c>
      <c r="I3" s="11" t="n">
        <f aca="false">SUMIFS(C$2:C$35,E$2:E$35,"&gt;" &amp;F3,E$2:E$35,"&lt;" &amp; F4)</f>
        <v>334162.09</v>
      </c>
      <c r="J3" s="11"/>
    </row>
    <row r="4" customFormat="false" ht="15" hidden="false" customHeight="false" outlineLevel="0" collapsed="false">
      <c r="A4" s="12" t="n">
        <v>43290</v>
      </c>
      <c r="B4" s="12" t="n">
        <v>43292</v>
      </c>
      <c r="C4" s="13" t="n">
        <v>62966.16</v>
      </c>
      <c r="D4" s="14"/>
      <c r="E4" s="15" t="n">
        <v>43300</v>
      </c>
      <c r="F4" s="10" t="n">
        <v>43526</v>
      </c>
      <c r="G4" s="10"/>
      <c r="H4" s="11" t="n">
        <f aca="false">SUMIFS(C$2:C$35,B$2:B$35,"&gt;" &amp;F4,B$2:B$35,"&lt;" &amp; F5)</f>
        <v>85364.1</v>
      </c>
      <c r="I4" s="11" t="n">
        <f aca="false">SUMIFS(C$2:C$35,E$2:E$35,"&gt;" &amp;F4,E$2:E$35,"&lt;" &amp; F5)</f>
        <v>36750</v>
      </c>
      <c r="J4" s="11"/>
    </row>
    <row r="5" customFormat="false" ht="15" hidden="false" customHeight="false" outlineLevel="0" collapsed="false">
      <c r="A5" s="12" t="n">
        <v>43291</v>
      </c>
      <c r="B5" s="12" t="n">
        <v>43293</v>
      </c>
      <c r="C5" s="13" t="n">
        <v>21586.08</v>
      </c>
      <c r="D5" s="14"/>
      <c r="E5" s="15" t="n">
        <v>43300</v>
      </c>
      <c r="F5" s="10" t="n">
        <v>43556</v>
      </c>
      <c r="G5" s="16"/>
      <c r="H5" s="11" t="n">
        <f aca="false">SUMIFS(C$2:C$35,B$2:B$35,"&gt;" &amp;F5,B$2:B$35,"&lt;" &amp; F6)</f>
        <v>0</v>
      </c>
      <c r="I5" s="11" t="n">
        <f aca="false">SUMIFS(C$2:C$35,E$2:E$35,"&gt;" &amp;F5,E$2:E$35,"&lt;" &amp; F6)</f>
        <v>0</v>
      </c>
      <c r="J5" s="17"/>
    </row>
    <row r="6" customFormat="false" ht="15" hidden="false" customHeight="false" outlineLevel="0" collapsed="false">
      <c r="A6" s="12" t="n">
        <v>43313</v>
      </c>
      <c r="B6" s="12" t="n">
        <v>43314</v>
      </c>
      <c r="C6" s="13" t="n">
        <v>25575</v>
      </c>
      <c r="D6" s="14"/>
      <c r="E6" s="15" t="n">
        <v>43350</v>
      </c>
      <c r="F6" s="10"/>
      <c r="G6" s="18"/>
      <c r="H6" s="17"/>
      <c r="I6" s="17"/>
      <c r="J6" s="17"/>
    </row>
    <row r="7" customFormat="false" ht="15" hidden="false" customHeight="false" outlineLevel="0" collapsed="false">
      <c r="A7" s="12" t="n">
        <v>43320</v>
      </c>
      <c r="B7" s="12" t="n">
        <v>43322</v>
      </c>
      <c r="C7" s="13" t="n">
        <v>42412.8</v>
      </c>
      <c r="D7" s="14"/>
      <c r="E7" s="15" t="n">
        <v>43375</v>
      </c>
      <c r="F7" s="18"/>
      <c r="G7" s="18"/>
      <c r="H7" s="17"/>
      <c r="I7" s="17"/>
      <c r="J7" s="17"/>
    </row>
    <row r="8" customFormat="false" ht="15" hidden="false" customHeight="false" outlineLevel="0" collapsed="false">
      <c r="A8" s="12" t="n">
        <v>43320</v>
      </c>
      <c r="B8" s="12" t="n">
        <v>43321</v>
      </c>
      <c r="C8" s="13" t="n">
        <v>36322</v>
      </c>
      <c r="D8" s="14"/>
      <c r="E8" s="15" t="n">
        <v>43406</v>
      </c>
      <c r="F8" s="18"/>
      <c r="G8" s="18"/>
      <c r="H8" s="17"/>
      <c r="I8" s="17"/>
      <c r="J8" s="17"/>
    </row>
    <row r="9" customFormat="false" ht="15" hidden="false" customHeight="false" outlineLevel="0" collapsed="false">
      <c r="A9" s="12" t="n">
        <v>43320</v>
      </c>
      <c r="B9" s="12" t="n">
        <v>43321</v>
      </c>
      <c r="C9" s="13" t="n">
        <v>28800</v>
      </c>
      <c r="D9" s="14"/>
      <c r="E9" s="15" t="n">
        <v>43329</v>
      </c>
      <c r="F9" s="18"/>
      <c r="G9" s="18"/>
      <c r="H9" s="17"/>
      <c r="I9" s="17"/>
      <c r="J9" s="17"/>
    </row>
    <row r="10" customFormat="false" ht="15" hidden="false" customHeight="false" outlineLevel="0" collapsed="false">
      <c r="A10" s="12" t="n">
        <v>43322</v>
      </c>
      <c r="B10" s="12" t="n">
        <v>43322</v>
      </c>
      <c r="C10" s="13" t="n">
        <v>20678.4</v>
      </c>
      <c r="D10" s="14"/>
      <c r="E10" s="15" t="n">
        <v>43342</v>
      </c>
      <c r="F10" s="19"/>
      <c r="G10" s="19"/>
      <c r="H10" s="17"/>
      <c r="I10" s="17"/>
      <c r="J10" s="17"/>
    </row>
    <row r="11" customFormat="false" ht="15" hidden="false" customHeight="false" outlineLevel="0" collapsed="false">
      <c r="A11" s="12" t="n">
        <v>43333</v>
      </c>
      <c r="B11" s="12" t="n">
        <v>43334</v>
      </c>
      <c r="C11" s="13" t="n">
        <v>234939</v>
      </c>
      <c r="D11" s="14"/>
      <c r="E11" s="15" t="n">
        <v>43334</v>
      </c>
      <c r="F11" s="18"/>
      <c r="G11" s="18"/>
      <c r="H11" s="17"/>
      <c r="I11" s="17"/>
      <c r="J11" s="17"/>
    </row>
    <row r="12" customFormat="false" ht="15" hidden="false" customHeight="false" outlineLevel="0" collapsed="false">
      <c r="A12" s="20" t="n">
        <v>43445</v>
      </c>
      <c r="B12" s="20" t="n">
        <v>43447</v>
      </c>
      <c r="C12" s="21" t="n">
        <v>17656.98</v>
      </c>
      <c r="D12" s="22"/>
      <c r="E12" s="23" t="s">
        <v>9</v>
      </c>
      <c r="F12" s="24"/>
      <c r="G12" s="24"/>
      <c r="H12" s="25"/>
      <c r="I12" s="25"/>
      <c r="J12" s="25"/>
    </row>
    <row r="13" customFormat="false" ht="15" hidden="false" customHeight="false" outlineLevel="0" collapsed="false">
      <c r="A13" s="12" t="n">
        <v>43445</v>
      </c>
      <c r="B13" s="12" t="n">
        <v>43447</v>
      </c>
      <c r="C13" s="13" t="n">
        <v>10013.61</v>
      </c>
      <c r="D13" s="14"/>
      <c r="E13" s="15" t="n">
        <v>43459</v>
      </c>
      <c r="F13" s="18"/>
      <c r="G13" s="18"/>
      <c r="H13" s="17"/>
      <c r="I13" s="17"/>
      <c r="J13" s="17"/>
    </row>
    <row r="14" customFormat="false" ht="15" hidden="false" customHeight="false" outlineLevel="0" collapsed="false">
      <c r="A14" s="12" t="n">
        <v>43445</v>
      </c>
      <c r="B14" s="12" t="n">
        <v>43447</v>
      </c>
      <c r="C14" s="13" t="n">
        <v>9871.23</v>
      </c>
      <c r="D14" s="14"/>
      <c r="E14" s="15" t="n">
        <v>43459</v>
      </c>
      <c r="F14" s="18"/>
      <c r="G14" s="18"/>
      <c r="H14" s="17"/>
      <c r="I14" s="17"/>
      <c r="J14" s="17"/>
    </row>
    <row r="15" customFormat="false" ht="15" hidden="false" customHeight="false" outlineLevel="0" collapsed="false">
      <c r="A15" s="12" t="n">
        <v>43445</v>
      </c>
      <c r="B15" s="12" t="n">
        <v>43447</v>
      </c>
      <c r="C15" s="13" t="n">
        <v>21009.6</v>
      </c>
      <c r="D15" s="14"/>
      <c r="E15" s="15" t="n">
        <v>43482</v>
      </c>
      <c r="F15" s="18"/>
      <c r="G15" s="18"/>
      <c r="H15" s="17"/>
      <c r="I15" s="17"/>
      <c r="J15" s="17"/>
    </row>
    <row r="16" customFormat="false" ht="15" hidden="false" customHeight="false" outlineLevel="0" collapsed="false">
      <c r="A16" s="12" t="n">
        <v>43446</v>
      </c>
      <c r="B16" s="12" t="n">
        <v>43447</v>
      </c>
      <c r="C16" s="13" t="n">
        <v>5453.18</v>
      </c>
      <c r="D16" s="14"/>
      <c r="E16" s="15" t="n">
        <v>43459</v>
      </c>
      <c r="F16" s="18"/>
      <c r="G16" s="18"/>
      <c r="H16" s="17"/>
      <c r="I16" s="17"/>
      <c r="J16" s="17"/>
    </row>
    <row r="17" customFormat="false" ht="15" hidden="false" customHeight="false" outlineLevel="0" collapsed="false">
      <c r="A17" s="20" t="n">
        <v>43446</v>
      </c>
      <c r="B17" s="20" t="n">
        <v>43448</v>
      </c>
      <c r="C17" s="21" t="n">
        <v>10440</v>
      </c>
      <c r="D17" s="22"/>
      <c r="E17" s="23" t="s">
        <v>9</v>
      </c>
      <c r="F17" s="24"/>
      <c r="G17" s="24"/>
      <c r="H17" s="17"/>
      <c r="I17" s="17"/>
      <c r="J17" s="17"/>
    </row>
    <row r="18" customFormat="false" ht="15" hidden="false" customHeight="false" outlineLevel="0" collapsed="false">
      <c r="A18" s="12" t="n">
        <v>43448</v>
      </c>
      <c r="B18" s="12" t="n">
        <v>43451</v>
      </c>
      <c r="C18" s="13" t="n">
        <v>70473</v>
      </c>
      <c r="D18" s="14"/>
      <c r="E18" s="15" t="n">
        <v>43451</v>
      </c>
      <c r="F18" s="18"/>
      <c r="G18" s="18"/>
      <c r="H18" s="17"/>
      <c r="I18" s="17"/>
      <c r="J18" s="17"/>
    </row>
    <row r="19" customFormat="false" ht="15" hidden="false" customHeight="false" outlineLevel="0" collapsed="false">
      <c r="A19" s="12" t="n">
        <v>43448</v>
      </c>
      <c r="B19" s="12" t="n">
        <v>43451</v>
      </c>
      <c r="C19" s="13" t="n">
        <v>9706.93</v>
      </c>
      <c r="D19" s="14"/>
      <c r="E19" s="15" t="n">
        <v>43486</v>
      </c>
      <c r="F19" s="18"/>
      <c r="G19" s="18"/>
      <c r="H19" s="17"/>
      <c r="I19" s="17"/>
      <c r="J19" s="17"/>
    </row>
    <row r="20" customFormat="false" ht="15" hidden="false" customHeight="false" outlineLevel="0" collapsed="false">
      <c r="A20" s="12" t="n">
        <v>43486</v>
      </c>
      <c r="B20" s="12" t="n">
        <v>43487</v>
      </c>
      <c r="C20" s="13" t="n">
        <v>4250</v>
      </c>
      <c r="D20" s="14"/>
      <c r="E20" s="15" t="n">
        <v>43508</v>
      </c>
      <c r="F20" s="18"/>
      <c r="G20" s="18"/>
      <c r="H20" s="17"/>
      <c r="I20" s="17"/>
      <c r="J20" s="17"/>
    </row>
    <row r="21" customFormat="false" ht="15" hidden="false" customHeight="false" outlineLevel="0" collapsed="false">
      <c r="A21" s="20" t="n">
        <v>43487</v>
      </c>
      <c r="B21" s="20" t="n">
        <v>43488</v>
      </c>
      <c r="C21" s="21" t="n">
        <v>53150</v>
      </c>
      <c r="D21" s="22"/>
      <c r="E21" s="23" t="s">
        <v>9</v>
      </c>
      <c r="F21" s="24"/>
      <c r="G21" s="24"/>
      <c r="H21" s="25"/>
      <c r="I21" s="25"/>
      <c r="J21" s="25"/>
    </row>
    <row r="22" customFormat="false" ht="15" hidden="false" customHeight="false" outlineLevel="0" collapsed="false">
      <c r="A22" s="20" t="n">
        <v>43495</v>
      </c>
      <c r="B22" s="20" t="n">
        <v>43496</v>
      </c>
      <c r="C22" s="21" t="n">
        <v>10901.2</v>
      </c>
      <c r="D22" s="22"/>
      <c r="E22" s="23" t="s">
        <v>9</v>
      </c>
      <c r="F22" s="24"/>
      <c r="G22" s="24"/>
      <c r="H22" s="25"/>
      <c r="I22" s="25"/>
      <c r="J22" s="25"/>
    </row>
    <row r="23" customFormat="false" ht="15" hidden="false" customHeight="false" outlineLevel="0" collapsed="false">
      <c r="A23" s="20" t="n">
        <v>43497</v>
      </c>
      <c r="B23" s="20" t="n">
        <v>43500</v>
      </c>
      <c r="C23" s="21" t="n">
        <v>54339.6</v>
      </c>
      <c r="D23" s="22"/>
      <c r="E23" s="23" t="s">
        <v>9</v>
      </c>
      <c r="F23" s="24"/>
      <c r="G23" s="24"/>
      <c r="H23" s="25"/>
      <c r="I23" s="25"/>
      <c r="J23" s="25"/>
    </row>
    <row r="24" customFormat="false" ht="15" hidden="false" customHeight="false" outlineLevel="0" collapsed="false">
      <c r="A24" s="12" t="n">
        <v>43497</v>
      </c>
      <c r="B24" s="12" t="n">
        <v>43500</v>
      </c>
      <c r="C24" s="13" t="n">
        <v>27797.04</v>
      </c>
      <c r="D24" s="14"/>
      <c r="E24" s="15" t="n">
        <v>43525</v>
      </c>
      <c r="F24" s="18"/>
      <c r="G24" s="18"/>
      <c r="H24" s="17"/>
      <c r="I24" s="17"/>
      <c r="J24" s="17"/>
    </row>
    <row r="25" customFormat="false" ht="15" hidden="false" customHeight="false" outlineLevel="0" collapsed="false">
      <c r="A25" s="20" t="n">
        <v>43500</v>
      </c>
      <c r="B25" s="20" t="n">
        <v>43501</v>
      </c>
      <c r="C25" s="21" t="n">
        <v>14376.2</v>
      </c>
      <c r="D25" s="22"/>
      <c r="E25" s="23" t="s">
        <v>9</v>
      </c>
      <c r="F25" s="24"/>
      <c r="G25" s="24"/>
      <c r="H25" s="25"/>
      <c r="I25" s="25"/>
      <c r="J25" s="25"/>
    </row>
    <row r="26" customFormat="false" ht="15" hidden="false" customHeight="false" outlineLevel="0" collapsed="false">
      <c r="A26" s="12" t="n">
        <v>43502</v>
      </c>
      <c r="B26" s="12" t="n">
        <v>43503</v>
      </c>
      <c r="C26" s="13" t="n">
        <v>23131.05</v>
      </c>
      <c r="D26" s="14"/>
      <c r="E26" s="15" t="n">
        <v>43503</v>
      </c>
      <c r="F26" s="18"/>
      <c r="G26" s="18"/>
      <c r="H26" s="17"/>
      <c r="I26" s="17"/>
      <c r="J26" s="17"/>
    </row>
    <row r="27" customFormat="false" ht="15" hidden="false" customHeight="false" outlineLevel="0" collapsed="false">
      <c r="A27" s="20" t="n">
        <v>43508</v>
      </c>
      <c r="B27" s="20" t="n">
        <v>43509</v>
      </c>
      <c r="C27" s="21" t="n">
        <v>90440</v>
      </c>
      <c r="D27" s="22"/>
      <c r="E27" s="23" t="s">
        <v>9</v>
      </c>
      <c r="F27" s="24"/>
      <c r="G27" s="24"/>
      <c r="H27" s="17"/>
      <c r="I27" s="17"/>
      <c r="J27" s="17"/>
    </row>
    <row r="28" customFormat="false" ht="15" hidden="false" customHeight="false" outlineLevel="0" collapsed="false">
      <c r="A28" s="20" t="n">
        <v>43508</v>
      </c>
      <c r="B28" s="20" t="n">
        <v>43509</v>
      </c>
      <c r="C28" s="21" t="n">
        <v>13976.2</v>
      </c>
      <c r="D28" s="22"/>
      <c r="E28" s="23" t="s">
        <v>9</v>
      </c>
      <c r="F28" s="24"/>
      <c r="G28" s="24"/>
      <c r="H28" s="25"/>
      <c r="I28" s="25"/>
      <c r="J28" s="25"/>
    </row>
    <row r="29" customFormat="false" ht="13.8" hidden="false" customHeight="false" outlineLevel="0" collapsed="false">
      <c r="A29" s="12" t="n">
        <v>43510</v>
      </c>
      <c r="B29" s="12" t="n">
        <v>43510</v>
      </c>
      <c r="C29" s="13" t="n">
        <v>278984</v>
      </c>
      <c r="D29" s="14"/>
      <c r="E29" s="15" t="n">
        <v>43514</v>
      </c>
      <c r="F29" s="18"/>
      <c r="G29" s="18"/>
      <c r="H29" s="17"/>
      <c r="I29" s="17"/>
      <c r="J29" s="17"/>
    </row>
    <row r="30" customFormat="false" ht="15" hidden="false" customHeight="false" outlineLevel="0" collapsed="false">
      <c r="A30" s="20" t="n">
        <v>43522</v>
      </c>
      <c r="B30" s="20" t="n">
        <v>43523</v>
      </c>
      <c r="C30" s="21" t="n">
        <v>58360</v>
      </c>
      <c r="D30" s="22"/>
      <c r="E30" s="23" t="s">
        <v>9</v>
      </c>
      <c r="F30" s="24"/>
      <c r="G30" s="24"/>
      <c r="H30" s="26"/>
      <c r="I30" s="26"/>
      <c r="J30" s="26"/>
    </row>
    <row r="31" customFormat="false" ht="15" hidden="false" customHeight="false" outlineLevel="0" collapsed="false">
      <c r="A31" s="12" t="n">
        <v>43522</v>
      </c>
      <c r="B31" s="12" t="n">
        <v>43523</v>
      </c>
      <c r="C31" s="13" t="n">
        <v>36750</v>
      </c>
      <c r="D31" s="14"/>
      <c r="E31" s="15" t="n">
        <v>43530</v>
      </c>
      <c r="F31" s="18"/>
      <c r="G31" s="18"/>
      <c r="H31" s="17"/>
      <c r="I31" s="17"/>
      <c r="J31" s="17"/>
    </row>
    <row r="32" customFormat="false" ht="15" hidden="false" customHeight="false" outlineLevel="0" collapsed="false">
      <c r="A32" s="20" t="n">
        <v>43523</v>
      </c>
      <c r="B32" s="20" t="n">
        <v>43523</v>
      </c>
      <c r="C32" s="21" t="n">
        <v>22137</v>
      </c>
      <c r="D32" s="22"/>
      <c r="E32" s="23" t="s">
        <v>9</v>
      </c>
      <c r="F32" s="24"/>
      <c r="G32" s="24"/>
      <c r="H32" s="25"/>
      <c r="I32" s="25"/>
      <c r="J32" s="25"/>
    </row>
    <row r="33" customFormat="false" ht="15" hidden="false" customHeight="false" outlineLevel="0" collapsed="false">
      <c r="A33" s="20" t="n">
        <v>43538</v>
      </c>
      <c r="B33" s="20" t="n">
        <v>43538</v>
      </c>
      <c r="C33" s="21" t="n">
        <v>65530.5</v>
      </c>
      <c r="D33" s="22"/>
      <c r="E33" s="23" t="s">
        <v>9</v>
      </c>
      <c r="F33" s="24"/>
      <c r="G33" s="24"/>
      <c r="H33" s="17"/>
      <c r="I33" s="17"/>
      <c r="J33" s="17"/>
    </row>
    <row r="34" customFormat="false" ht="15" hidden="false" customHeight="false" outlineLevel="0" collapsed="false">
      <c r="A34" s="20" t="n">
        <v>43538</v>
      </c>
      <c r="B34" s="20" t="n">
        <v>43538</v>
      </c>
      <c r="C34" s="21" t="n">
        <v>19833.6</v>
      </c>
      <c r="D34" s="22"/>
      <c r="E34" s="23" t="s">
        <v>9</v>
      </c>
      <c r="F34" s="24"/>
      <c r="G34" s="24"/>
      <c r="H34" s="17"/>
      <c r="I34" s="17"/>
      <c r="J34" s="17"/>
    </row>
    <row r="35" customFormat="false" ht="15" hidden="false" customHeight="false" outlineLevel="0" collapsed="false">
      <c r="A35" s="27"/>
      <c r="B35" s="27"/>
      <c r="C35" s="27" t="n">
        <v>73385.25</v>
      </c>
      <c r="D35" s="22"/>
      <c r="E35" s="23" t="s">
        <v>9</v>
      </c>
      <c r="F35" s="28"/>
      <c r="G35" s="28"/>
      <c r="H35" s="17"/>
      <c r="I35" s="17"/>
      <c r="J35" s="17"/>
    </row>
    <row r="37" customFormat="false" ht="15" hidden="false" customHeight="false" outlineLevel="0" collapsed="false">
      <c r="C37" s="2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LibreOffice/6.2.2.2$Linux_X86_64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>Игорь Николаевич Белов</cp:lastModifiedBy>
  <dcterms:modified xsi:type="dcterms:W3CDTF">2019-03-26T23:52:13Z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