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<sst xmlns="http://schemas.openxmlformats.org/spreadsheetml/2006/main" count="17" uniqueCount="16">
  <si>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Хронология</t>
  </si>
  <si>
    <t>январь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</si>
  <si>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</si>
  <si>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</si>
  <si>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</si>
  <si>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</si>
  <si>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</si>
  <si>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</si>
  <si>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</si>
  <si>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</si>
  <si>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</si>
  <si>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</si>
  <si>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</si>
  <si>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</si>
  <si>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Стар продаж (0-1-0)</t>
  </si>
  <si>
    <t>Месяцы операционной деятельности (1-2-3-4)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</si>
</sst>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8F8F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1" xfId="0" applyFill="1" applyBorder="1" applyAlignment="1">
      <alignment horizontal="center"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B20"/>
  <sheetViews>
    <sheetView tabSelected="1" zoomScalePageLayoutView="0" workbookViewId="0" topLeftCell="A1">
      <selection activeCell="J6" sqref="J6"/>
    </sheetView>
  </sheetViews>
  <sheetFormatPr defaultColWidth="9.140625" defaultRowHeight="15" outlineLevelRow="1"/>
  <cols>
    <col min="1" max="1" width="25.28125" style="0" customWidth="1"/>
  </cols>
  <sheetData>
    <row r="2" spans="1:15" ht="15">
      <c r="A2" s="1" t="s">
        <v>0</v>
      </c>
      <c r="B2" s="2">
        <v>2017</v>
      </c>
      <c r="C2" s="2">
        <v>2017</v>
      </c>
      <c r="D2" s="2">
        <v>2017</v>
      </c>
      <c r="E2" s="2">
        <v>2017</v>
      </c>
      <c r="F2" s="2">
        <v>2017</v>
      </c>
      <c r="G2" s="2">
        <v>2017</v>
      </c>
      <c r="H2" s="2">
        <v>2017</v>
      </c>
      <c r="I2" s="2">
        <v>2017</v>
      </c>
      <c r="J2" s="2">
        <v>2017</v>
      </c>
      <c r="K2" s="2">
        <v>2017</v>
      </c>
      <c r="L2" s="2">
        <v>2017</v>
      </c>
      <c r="M2" s="2">
        <v>2017</v>
      </c>
      <c r="N2" s="2">
        <v>2018</v>
      </c>
      <c r="O2" s="2">
        <v>2018</v>
      </c>
    </row>
    <row r="3" spans="1:15" ht="1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</v>
      </c>
      <c r="O3" s="4" t="s">
        <v>13</v>
      </c>
    </row>
    <row r="4" spans="1:15" ht="15.75" thickBot="1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</row>
    <row r="5" spans="1:15" ht="15.75" thickBot="1">
      <c r="A5" s="7" t="s">
        <v>14</v>
      </c>
      <c r="B5" s="8">
        <f>IF($B$34=B3,1,0)</f>
        <v>0</v>
      </c>
      <c r="C5" s="8">
        <f>IF($B$34=C3,1,0)</f>
        <v>0</v>
      </c>
      <c r="D5" s="8">
        <f>IF($B$34=D3,1,0)</f>
        <v>0</v>
      </c>
      <c r="E5" s="8">
        <f>IF($B$34=E3,1,0)</f>
        <v>0</v>
      </c>
      <c r="F5" s="8">
        <v>1</v>
      </c>
      <c r="G5" s="8">
        <f>IF($B$34=G3,1,0)</f>
        <v>0</v>
      </c>
      <c r="H5" s="8">
        <f>IF($B$34=H3,1,0)</f>
        <v>0</v>
      </c>
      <c r="I5" s="9">
        <f>IF($B$34=I3,1,0)</f>
        <v>0</v>
      </c>
      <c r="J5" s="9">
        <v>0</v>
      </c>
      <c r="K5" s="9">
        <f>IF($B$34=K3,1,0)</f>
        <v>0</v>
      </c>
      <c r="L5" s="9">
        <f>IF($B$34=L3,1,0)</f>
        <v>0</v>
      </c>
      <c r="M5" s="9">
        <f>IF($B$34=M3,1,0)</f>
        <v>0</v>
      </c>
      <c r="N5" s="9">
        <v>0</v>
      </c>
      <c r="O5" s="9">
        <v>0</v>
      </c>
    </row>
    <row r="6" spans="1:15" ht="26.25" thickBot="1">
      <c r="A6" s="10" t="s">
        <v>15</v>
      </c>
      <c r="B6" s="8">
        <f>SUM(B9:B20)</f>
        <v>0</v>
      </c>
      <c r="C6" s="8">
        <f aca="true" t="shared" si="0" ref="C6:O6">SUM(C9:C20)</f>
        <v>0</v>
      </c>
      <c r="D6" s="8">
        <f t="shared" si="0"/>
        <v>0</v>
      </c>
      <c r="E6" s="8">
        <f t="shared" si="0"/>
        <v>0</v>
      </c>
      <c r="F6" s="8">
        <f t="shared" si="0"/>
        <v>1</v>
      </c>
      <c r="G6" s="8">
        <f t="shared" si="0"/>
        <v>2</v>
      </c>
      <c r="H6" s="8">
        <f t="shared" si="0"/>
        <v>3</v>
      </c>
      <c r="I6" s="8">
        <f t="shared" si="0"/>
        <v>4</v>
      </c>
      <c r="J6" s="8">
        <f t="shared" si="0"/>
        <v>5</v>
      </c>
      <c r="K6" s="8">
        <f t="shared" si="0"/>
        <v>6</v>
      </c>
      <c r="L6" s="8">
        <f t="shared" si="0"/>
        <v>7</v>
      </c>
      <c r="M6" s="8">
        <f t="shared" si="0"/>
        <v>8</v>
      </c>
      <c r="N6" s="8">
        <f t="shared" si="0"/>
        <v>9</v>
      </c>
      <c r="O6" s="8">
        <f t="shared" si="0"/>
        <v>10</v>
      </c>
    </row>
    <row r="9" spans="2:43" s="11" customFormat="1" ht="15" hidden="1" outlineLevel="1">
      <c r="B9" s="11">
        <f>IF(B5,1,0)</f>
        <v>0</v>
      </c>
      <c r="C9" s="11">
        <f>IF(B9,2,0)</f>
        <v>0</v>
      </c>
      <c r="D9" s="11">
        <f>IF(C9,3,0)</f>
        <v>0</v>
      </c>
      <c r="E9" s="11">
        <f>IF(D9,4,0)</f>
        <v>0</v>
      </c>
      <c r="F9" s="11">
        <f>IF(E9,5,0)</f>
        <v>0</v>
      </c>
      <c r="G9" s="11">
        <f>IF(F9,6,0)</f>
        <v>0</v>
      </c>
      <c r="H9" s="11">
        <f>IF(G9,7,0)</f>
        <v>0</v>
      </c>
      <c r="I9" s="11">
        <f>IF(H9,8,0)</f>
        <v>0</v>
      </c>
      <c r="J9" s="11">
        <f>IF(I9,9,0)</f>
        <v>0</v>
      </c>
      <c r="K9" s="11">
        <f>IF(J9,10,0)</f>
        <v>0</v>
      </c>
      <c r="L9" s="11">
        <f>IF(K9,11,0)</f>
        <v>0</v>
      </c>
      <c r="M9" s="11">
        <f>IF(L9,12,0)</f>
        <v>0</v>
      </c>
      <c r="N9" s="11">
        <f>IF(M9,13,0)</f>
        <v>0</v>
      </c>
      <c r="O9" s="11">
        <f>IF(N9,14,0)</f>
        <v>0</v>
      </c>
      <c r="P9" s="11">
        <f>IF(O9,15,0)</f>
        <v>0</v>
      </c>
      <c r="Q9" s="11">
        <f>IF(P9,16,0)</f>
        <v>0</v>
      </c>
      <c r="R9" s="11">
        <f>IF(Q9,17,0)</f>
        <v>0</v>
      </c>
      <c r="S9" s="11">
        <f>IF(R9,18,0)</f>
        <v>0</v>
      </c>
      <c r="T9" s="11">
        <f>IF(S9,19,0)</f>
        <v>0</v>
      </c>
      <c r="U9" s="11">
        <f>IF(T9,20,0)</f>
        <v>0</v>
      </c>
      <c r="V9" s="11">
        <f>IF(U9,21,0)</f>
        <v>0</v>
      </c>
      <c r="W9" s="11">
        <f>IF(V9,22,0)</f>
        <v>0</v>
      </c>
      <c r="X9" s="11">
        <f>IF(W9,23,0)</f>
        <v>0</v>
      </c>
      <c r="Y9" s="11">
        <f>IF(X9,24,0)</f>
        <v>0</v>
      </c>
      <c r="Z9" s="11">
        <f>IF(Y9,25,0)</f>
        <v>0</v>
      </c>
      <c r="AA9" s="11">
        <f>IF(Z9,26,0)</f>
        <v>0</v>
      </c>
      <c r="AB9" s="11">
        <f>IF(AA9,27,0)</f>
        <v>0</v>
      </c>
      <c r="AC9" s="11">
        <f>IF(AB9,28,0)</f>
        <v>0</v>
      </c>
      <c r="AD9" s="11">
        <f>IF(AC9,29,0)</f>
        <v>0</v>
      </c>
      <c r="AE9" s="11">
        <f>IF(AD9,30,0)</f>
        <v>0</v>
      </c>
      <c r="AF9" s="11">
        <f>IF(AE9,31,0)</f>
        <v>0</v>
      </c>
      <c r="AG9" s="11">
        <f>IF(AF9,32,0)</f>
        <v>0</v>
      </c>
      <c r="AH9" s="11">
        <f>IF(AG9,33,0)</f>
        <v>0</v>
      </c>
      <c r="AI9" s="11">
        <f>IF(AH9,34,0)</f>
        <v>0</v>
      </c>
      <c r="AJ9" s="11">
        <f>IF(AI9,35,0)</f>
        <v>0</v>
      </c>
      <c r="AK9" s="11">
        <f>IF(AJ9,36,0)</f>
        <v>0</v>
      </c>
      <c r="AL9" s="11">
        <f>IF(AK9,37,0)</f>
        <v>0</v>
      </c>
      <c r="AM9" s="11">
        <f>IF(AL9,38,0)</f>
        <v>0</v>
      </c>
      <c r="AN9" s="11">
        <f>IF(AM9,39,0)</f>
        <v>0</v>
      </c>
      <c r="AO9" s="11">
        <f>IF(AN9,40,0)</f>
        <v>0</v>
      </c>
      <c r="AP9" s="11">
        <f>IF(AO9,41,0)</f>
        <v>0</v>
      </c>
      <c r="AQ9" s="11">
        <f>IF(AP9,42,0)</f>
        <v>0</v>
      </c>
    </row>
    <row r="10" spans="3:44" s="11" customFormat="1" ht="15" hidden="1" outlineLevel="1">
      <c r="C10" s="11">
        <f>IF(C5,1,0)</f>
        <v>0</v>
      </c>
      <c r="D10" s="11">
        <f>IF(C10,2,0)</f>
        <v>0</v>
      </c>
      <c r="E10" s="11">
        <f>IF(D10,3,0)</f>
        <v>0</v>
      </c>
      <c r="F10" s="11">
        <f>IF(E10,4,0)</f>
        <v>0</v>
      </c>
      <c r="G10" s="11">
        <f>IF(F10,5,0)</f>
        <v>0</v>
      </c>
      <c r="H10" s="11">
        <f>IF(G10,6,0)</f>
        <v>0</v>
      </c>
      <c r="I10" s="11">
        <f>IF(H10,7,0)</f>
        <v>0</v>
      </c>
      <c r="J10" s="11">
        <f>IF(I10,8,0)</f>
        <v>0</v>
      </c>
      <c r="K10" s="11">
        <f>IF(J10,9,0)</f>
        <v>0</v>
      </c>
      <c r="L10" s="11">
        <f>IF(K10,10,0)</f>
        <v>0</v>
      </c>
      <c r="M10" s="11">
        <f>IF(L10,11,0)</f>
        <v>0</v>
      </c>
      <c r="N10" s="11">
        <f>IF(M10,12,0)</f>
        <v>0</v>
      </c>
      <c r="O10" s="11">
        <f>IF(N10,13,0)</f>
        <v>0</v>
      </c>
      <c r="P10" s="11">
        <f>IF(O10,14,0)</f>
        <v>0</v>
      </c>
      <c r="Q10" s="11">
        <f>IF(P10,15,0)</f>
        <v>0</v>
      </c>
      <c r="R10" s="11">
        <f>IF(Q10,16,0)</f>
        <v>0</v>
      </c>
      <c r="S10" s="11">
        <f>IF(R10,17,0)</f>
        <v>0</v>
      </c>
      <c r="T10" s="11">
        <f>IF(S10,18,0)</f>
        <v>0</v>
      </c>
      <c r="U10" s="11">
        <f>IF(T10,19,0)</f>
        <v>0</v>
      </c>
      <c r="V10" s="11">
        <f>IF(U10,20,0)</f>
        <v>0</v>
      </c>
      <c r="W10" s="11">
        <f>IF(V10,21,0)</f>
        <v>0</v>
      </c>
      <c r="X10" s="11">
        <f>IF(W10,22,0)</f>
        <v>0</v>
      </c>
      <c r="Y10" s="11">
        <f>IF(X10,23,0)</f>
        <v>0</v>
      </c>
      <c r="Z10" s="11">
        <f>IF(Y10,24,0)</f>
        <v>0</v>
      </c>
      <c r="AA10" s="11">
        <f>IF(Z10,25,0)</f>
        <v>0</v>
      </c>
      <c r="AB10" s="11">
        <f>IF(AA10,26,0)</f>
        <v>0</v>
      </c>
      <c r="AC10" s="11">
        <f>IF(AB10,27,0)</f>
        <v>0</v>
      </c>
      <c r="AD10" s="11">
        <f>IF(AC10,28,0)</f>
        <v>0</v>
      </c>
      <c r="AE10" s="11">
        <f>IF(AD10,29,0)</f>
        <v>0</v>
      </c>
      <c r="AF10" s="11">
        <f>IF(AE10,30,0)</f>
        <v>0</v>
      </c>
      <c r="AG10" s="11">
        <f>IF(AF10,31,0)</f>
        <v>0</v>
      </c>
      <c r="AH10" s="11">
        <f>IF(AG10,32,0)</f>
        <v>0</v>
      </c>
      <c r="AI10" s="11">
        <f>IF(AH10,33,0)</f>
        <v>0</v>
      </c>
      <c r="AJ10" s="11">
        <f>IF(AI10,34,0)</f>
        <v>0</v>
      </c>
      <c r="AK10" s="11">
        <f>IF(AJ10,35,0)</f>
        <v>0</v>
      </c>
      <c r="AL10" s="11">
        <f>IF(AK10,36,0)</f>
        <v>0</v>
      </c>
      <c r="AM10" s="11">
        <f>IF(AL10,37,0)</f>
        <v>0</v>
      </c>
      <c r="AN10" s="11">
        <f>IF(AM10,38,0)</f>
        <v>0</v>
      </c>
      <c r="AO10" s="11">
        <f>IF(AN10,39,0)</f>
        <v>0</v>
      </c>
      <c r="AP10" s="11">
        <f>IF(AO10,40,0)</f>
        <v>0</v>
      </c>
      <c r="AQ10" s="11">
        <f>IF(AP10,41,0)</f>
        <v>0</v>
      </c>
      <c r="AR10" s="11">
        <f>IF(AQ10,42,0)</f>
        <v>0</v>
      </c>
    </row>
    <row r="11" spans="4:45" s="11" customFormat="1" ht="15" hidden="1" outlineLevel="1">
      <c r="D11" s="11">
        <f>IF(D53,1,0)</f>
        <v>0</v>
      </c>
      <c r="E11" s="11">
        <f>IF(D11,2,0)</f>
        <v>0</v>
      </c>
      <c r="F11" s="11">
        <f>IF(E11,3,0)</f>
        <v>0</v>
      </c>
      <c r="G11" s="11">
        <f>IF(F11,4,0)</f>
        <v>0</v>
      </c>
      <c r="H11" s="11">
        <f>IF(G11,5,0)</f>
        <v>0</v>
      </c>
      <c r="I11" s="11">
        <f>IF(H11,6,0)</f>
        <v>0</v>
      </c>
      <c r="J11" s="11">
        <f>IF(I11,7,0)</f>
        <v>0</v>
      </c>
      <c r="K11" s="11">
        <f>IF(J11,8,0)</f>
        <v>0</v>
      </c>
      <c r="L11" s="11">
        <f>IF(K11,9,0)</f>
        <v>0</v>
      </c>
      <c r="M11" s="11">
        <f>IF(L11,10,0)</f>
        <v>0</v>
      </c>
      <c r="N11" s="11">
        <f>IF(M11,11,0)</f>
        <v>0</v>
      </c>
      <c r="O11" s="11">
        <f>IF(N11,12,0)</f>
        <v>0</v>
      </c>
      <c r="P11" s="11">
        <f>IF(O11,13,0)</f>
        <v>0</v>
      </c>
      <c r="Q11" s="11">
        <f>IF(P11,14,0)</f>
        <v>0</v>
      </c>
      <c r="R11" s="11">
        <f>IF(Q11,15,0)</f>
        <v>0</v>
      </c>
      <c r="S11" s="11">
        <f>IF(R11,16,0)</f>
        <v>0</v>
      </c>
      <c r="T11" s="11">
        <f>IF(S11,17,0)</f>
        <v>0</v>
      </c>
      <c r="U11" s="11">
        <f>IF(T11,18,0)</f>
        <v>0</v>
      </c>
      <c r="V11" s="11">
        <f>IF(U11,19,0)</f>
        <v>0</v>
      </c>
      <c r="W11" s="11">
        <f>IF(V11,20,0)</f>
        <v>0</v>
      </c>
      <c r="X11" s="11">
        <f>IF(W11,21,0)</f>
        <v>0</v>
      </c>
      <c r="Y11" s="11">
        <f>IF(X11,22,0)</f>
        <v>0</v>
      </c>
      <c r="Z11" s="11">
        <f>IF(Y11,23,0)</f>
        <v>0</v>
      </c>
      <c r="AA11" s="11">
        <f>IF(Z11,24,0)</f>
        <v>0</v>
      </c>
      <c r="AB11" s="11">
        <f>IF(AA11,25,0)</f>
        <v>0</v>
      </c>
      <c r="AC11" s="11">
        <f>IF(AB11,26,0)</f>
        <v>0</v>
      </c>
      <c r="AD11" s="11">
        <f>IF(AC11,27,0)</f>
        <v>0</v>
      </c>
      <c r="AE11" s="11">
        <f>IF(AD11,28,0)</f>
        <v>0</v>
      </c>
      <c r="AF11" s="11">
        <f>IF(AE11,29,0)</f>
        <v>0</v>
      </c>
      <c r="AG11" s="11">
        <f>IF(AF11,30,0)</f>
        <v>0</v>
      </c>
      <c r="AH11" s="11">
        <f>IF(AG11,31,0)</f>
        <v>0</v>
      </c>
      <c r="AI11" s="11">
        <f>IF(AH11,32,0)</f>
        <v>0</v>
      </c>
      <c r="AJ11" s="11">
        <f>IF(AI11,33,0)</f>
        <v>0</v>
      </c>
      <c r="AK11" s="11">
        <f>IF(AJ11,34,0)</f>
        <v>0</v>
      </c>
      <c r="AL11" s="11">
        <f>IF(AK11,35,0)</f>
        <v>0</v>
      </c>
      <c r="AM11" s="11">
        <f>IF(AL11,36,0)</f>
        <v>0</v>
      </c>
      <c r="AN11" s="11">
        <f>IF(AM11,37,0)</f>
        <v>0</v>
      </c>
      <c r="AO11" s="11">
        <f>IF(AN11,38,0)</f>
        <v>0</v>
      </c>
      <c r="AP11" s="11">
        <f>IF(AO11,39,0)</f>
        <v>0</v>
      </c>
      <c r="AQ11" s="11">
        <f>IF(AP11,40,0)</f>
        <v>0</v>
      </c>
      <c r="AR11" s="11">
        <f>IF(AQ11,41,0)</f>
        <v>0</v>
      </c>
      <c r="AS11" s="11">
        <f>IF(AR11,42,0)</f>
        <v>0</v>
      </c>
    </row>
    <row r="12" spans="5:46" s="11" customFormat="1" ht="15" hidden="1" outlineLevel="1">
      <c r="E12" s="11">
        <f>IF(E5,1,0)</f>
        <v>0</v>
      </c>
      <c r="F12" s="11">
        <f>IF(E12,2,0)</f>
        <v>0</v>
      </c>
      <c r="G12" s="11">
        <f>IF(F12,3,0)</f>
        <v>0</v>
      </c>
      <c r="H12" s="11">
        <f>IF(G12,4,0)</f>
        <v>0</v>
      </c>
      <c r="I12" s="11">
        <f>IF(H12,5,0)</f>
        <v>0</v>
      </c>
      <c r="J12" s="11">
        <f>IF(I12,6,0)</f>
        <v>0</v>
      </c>
      <c r="K12" s="11">
        <f>IF(J12,7,0)</f>
        <v>0</v>
      </c>
      <c r="L12" s="11">
        <f>IF(K12,8,0)</f>
        <v>0</v>
      </c>
      <c r="M12" s="11">
        <f>IF(L12,9,0)</f>
        <v>0</v>
      </c>
      <c r="N12" s="11">
        <f>IF(M12,10,0)</f>
        <v>0</v>
      </c>
      <c r="O12" s="11">
        <f>IF(N12,11,0)</f>
        <v>0</v>
      </c>
      <c r="P12" s="11">
        <f>IF(O12,12,0)</f>
        <v>0</v>
      </c>
      <c r="Q12" s="11">
        <f>IF(P12,13,0)</f>
        <v>0</v>
      </c>
      <c r="R12" s="11">
        <f>IF(Q12,14,0)</f>
        <v>0</v>
      </c>
      <c r="S12" s="11">
        <f>IF(R12,15,0)</f>
        <v>0</v>
      </c>
      <c r="T12" s="11">
        <f>IF(S12,16,0)</f>
        <v>0</v>
      </c>
      <c r="U12" s="11">
        <f>IF(T12,17,0)</f>
        <v>0</v>
      </c>
      <c r="V12" s="11">
        <f>IF(U12,18,0)</f>
        <v>0</v>
      </c>
      <c r="W12" s="11">
        <f>IF(V12,19,0)</f>
        <v>0</v>
      </c>
      <c r="X12" s="11">
        <f>IF(W12,20,0)</f>
        <v>0</v>
      </c>
      <c r="Y12" s="11">
        <f>IF(X12,21,0)</f>
        <v>0</v>
      </c>
      <c r="Z12" s="11">
        <f>IF(Y12,22,0)</f>
        <v>0</v>
      </c>
      <c r="AA12" s="11">
        <f>IF(Z12,23,0)</f>
        <v>0</v>
      </c>
      <c r="AB12" s="11">
        <f>IF(AA12,24,0)</f>
        <v>0</v>
      </c>
      <c r="AC12" s="11">
        <f>IF(AB12,25,0)</f>
        <v>0</v>
      </c>
      <c r="AD12" s="11">
        <f>IF(AC12,26,0)</f>
        <v>0</v>
      </c>
      <c r="AE12" s="11">
        <f>IF(AD12,27,0)</f>
        <v>0</v>
      </c>
      <c r="AF12" s="11">
        <f>IF(AE12,28,0)</f>
        <v>0</v>
      </c>
      <c r="AG12" s="11">
        <f>IF(AF12,29,0)</f>
        <v>0</v>
      </c>
      <c r="AH12" s="11">
        <f>IF(AG12,30,0)</f>
        <v>0</v>
      </c>
      <c r="AI12" s="11">
        <f>IF(AH12,31,0)</f>
        <v>0</v>
      </c>
      <c r="AJ12" s="11">
        <f>IF(AI12,32,0)</f>
        <v>0</v>
      </c>
      <c r="AK12" s="11">
        <f>IF(AJ12,33,0)</f>
        <v>0</v>
      </c>
      <c r="AL12" s="11">
        <f>IF(AK12,34,0)</f>
        <v>0</v>
      </c>
      <c r="AM12" s="11">
        <f>IF(AL12,35,0)</f>
        <v>0</v>
      </c>
      <c r="AN12" s="11">
        <f>IF(AM12,36,0)</f>
        <v>0</v>
      </c>
      <c r="AO12" s="11">
        <f>IF(AN12,37,0)</f>
        <v>0</v>
      </c>
      <c r="AP12" s="11">
        <f>IF(AO12,38,0)</f>
        <v>0</v>
      </c>
      <c r="AQ12" s="11">
        <f>IF(AP12,39,0)</f>
        <v>0</v>
      </c>
      <c r="AR12" s="11">
        <f>IF(AQ12,40,0)</f>
        <v>0</v>
      </c>
      <c r="AS12" s="11">
        <f>IF(AR12,41,0)</f>
        <v>0</v>
      </c>
      <c r="AT12" s="11">
        <f>IF(AS12,42,0)</f>
        <v>0</v>
      </c>
    </row>
    <row r="13" spans="6:47" s="11" customFormat="1" ht="15" hidden="1" outlineLevel="1">
      <c r="F13" s="11">
        <f>IF(F5,1,0)</f>
        <v>1</v>
      </c>
      <c r="G13" s="11">
        <f>IF(F13,2,0)</f>
        <v>2</v>
      </c>
      <c r="H13" s="11">
        <f>IF(G13,3,0)</f>
        <v>3</v>
      </c>
      <c r="I13" s="11">
        <f>IF(H13,4,0)</f>
        <v>4</v>
      </c>
      <c r="J13" s="11">
        <f>IF(I13,5,0)</f>
        <v>5</v>
      </c>
      <c r="K13" s="11">
        <f>IF(J13,6,0)</f>
        <v>6</v>
      </c>
      <c r="L13" s="11">
        <f>IF(K13,7,0)</f>
        <v>7</v>
      </c>
      <c r="M13" s="11">
        <f>IF(L13,8,0)</f>
        <v>8</v>
      </c>
      <c r="N13" s="11">
        <f>IF(M13,9,0)</f>
        <v>9</v>
      </c>
      <c r="O13" s="11">
        <f>IF(N13,10,0)</f>
        <v>10</v>
      </c>
      <c r="P13" s="11">
        <f>IF(O13,11,0)</f>
        <v>11</v>
      </c>
      <c r="Q13" s="11">
        <f>IF(P13,12,0)</f>
        <v>12</v>
      </c>
      <c r="R13" s="11">
        <f>IF(Q13,13,0)</f>
        <v>13</v>
      </c>
      <c r="S13" s="11">
        <f>IF(R13,14,0)</f>
        <v>14</v>
      </c>
      <c r="T13" s="11">
        <f>IF(S13,15,0)</f>
        <v>15</v>
      </c>
      <c r="U13" s="11">
        <f>IF(T13,16,0)</f>
        <v>16</v>
      </c>
      <c r="V13" s="11">
        <f>IF(U13,17,0)</f>
        <v>17</v>
      </c>
      <c r="W13" s="11">
        <f>IF(V13,18,0)</f>
        <v>18</v>
      </c>
      <c r="X13" s="11">
        <f>IF(W13,19,0)</f>
        <v>19</v>
      </c>
      <c r="Y13" s="11">
        <f>IF(X13,20,0)</f>
        <v>20</v>
      </c>
      <c r="Z13" s="11">
        <f>IF(Y13,21,0)</f>
        <v>21</v>
      </c>
      <c r="AA13" s="11">
        <f>IF(Z13,22,0)</f>
        <v>22</v>
      </c>
      <c r="AB13" s="11">
        <f>IF(AA13,23,0)</f>
        <v>23</v>
      </c>
      <c r="AC13" s="11">
        <f>IF(AB13,24,0)</f>
        <v>24</v>
      </c>
      <c r="AD13" s="11">
        <f>IF(AC13,25,0)</f>
        <v>25</v>
      </c>
      <c r="AE13" s="11">
        <f>IF(AD13,26,0)</f>
        <v>26</v>
      </c>
      <c r="AF13" s="11">
        <f>IF(AE13,27,0)</f>
        <v>27</v>
      </c>
      <c r="AG13" s="11">
        <f>IF(AF13,28,0)</f>
        <v>28</v>
      </c>
      <c r="AH13" s="11">
        <f>IF(AG13,29,0)</f>
        <v>29</v>
      </c>
      <c r="AI13" s="11">
        <f>IF(AH13,30,0)</f>
        <v>30</v>
      </c>
      <c r="AJ13" s="11">
        <f>IF(AI13,31,0)</f>
        <v>31</v>
      </c>
      <c r="AK13" s="11">
        <f>IF(AJ13,32,0)</f>
        <v>32</v>
      </c>
      <c r="AL13" s="11">
        <f>IF(AK13,33,0)</f>
        <v>33</v>
      </c>
      <c r="AM13" s="11">
        <f>IF(AL13,34,0)</f>
        <v>34</v>
      </c>
      <c r="AN13" s="11">
        <f>IF(AM13,35,0)</f>
        <v>35</v>
      </c>
      <c r="AO13" s="11">
        <f>IF(AN13,36,0)</f>
        <v>36</v>
      </c>
      <c r="AP13" s="11">
        <f>IF(AO13,37,0)</f>
        <v>37</v>
      </c>
      <c r="AQ13" s="11">
        <f>IF(AP13,38,0)</f>
        <v>38</v>
      </c>
      <c r="AR13" s="11">
        <f>IF(AQ13,39,0)</f>
        <v>39</v>
      </c>
      <c r="AS13" s="11">
        <f>IF(AR13,40,0)</f>
        <v>40</v>
      </c>
      <c r="AT13" s="11">
        <f>IF(AS13,41,0)</f>
        <v>41</v>
      </c>
      <c r="AU13" s="11">
        <f>IF(AT13,42,0)</f>
        <v>42</v>
      </c>
    </row>
    <row r="14" spans="7:48" s="11" customFormat="1" ht="15" hidden="1" outlineLevel="1">
      <c r="G14" s="11">
        <f>IF(G5,1,0)</f>
        <v>0</v>
      </c>
      <c r="H14" s="11">
        <f>IF(G14,2,0)</f>
        <v>0</v>
      </c>
      <c r="I14" s="11">
        <f>IF(H14,3,0)</f>
        <v>0</v>
      </c>
      <c r="J14" s="11">
        <f>IF(I14,4,0)</f>
        <v>0</v>
      </c>
      <c r="K14" s="11">
        <f>IF(J14,5,0)</f>
        <v>0</v>
      </c>
      <c r="L14" s="11">
        <f>IF(K14,6,0)</f>
        <v>0</v>
      </c>
      <c r="M14" s="11">
        <f>IF(L14,7,0)</f>
        <v>0</v>
      </c>
      <c r="N14" s="11">
        <f>IF(M14,8,0)</f>
        <v>0</v>
      </c>
      <c r="O14" s="11">
        <f>IF(N14,9,0)</f>
        <v>0</v>
      </c>
      <c r="P14" s="11">
        <f>IF(O14,10,0)</f>
        <v>0</v>
      </c>
      <c r="Q14" s="11">
        <f>IF(P14,11,0)</f>
        <v>0</v>
      </c>
      <c r="R14" s="11">
        <f>IF(Q14,12,0)</f>
        <v>0</v>
      </c>
      <c r="S14" s="11">
        <f>IF(R14,13,0)</f>
        <v>0</v>
      </c>
      <c r="T14" s="11">
        <f>IF(S14,14,0)</f>
        <v>0</v>
      </c>
      <c r="U14" s="11">
        <f>IF(T14,15,0)</f>
        <v>0</v>
      </c>
      <c r="V14" s="11">
        <f>IF(U14,16,0)</f>
        <v>0</v>
      </c>
      <c r="W14" s="11">
        <f>IF(V14,17,0)</f>
        <v>0</v>
      </c>
      <c r="X14" s="11">
        <f>IF(W14,18,0)</f>
        <v>0</v>
      </c>
      <c r="Y14" s="11">
        <f>IF(X14,19,0)</f>
        <v>0</v>
      </c>
      <c r="Z14" s="11">
        <f>IF(Y14,20,0)</f>
        <v>0</v>
      </c>
      <c r="AA14" s="11">
        <f>IF(Z14,21,0)</f>
        <v>0</v>
      </c>
      <c r="AB14" s="11">
        <f>IF(AA14,22,0)</f>
        <v>0</v>
      </c>
      <c r="AC14" s="11">
        <f>IF(AB14,23,0)</f>
        <v>0</v>
      </c>
      <c r="AD14" s="11">
        <f>IF(AC14,24,0)</f>
        <v>0</v>
      </c>
      <c r="AE14" s="11">
        <f>IF(AD14,25,0)</f>
        <v>0</v>
      </c>
      <c r="AF14" s="11">
        <f>IF(AE14,26,0)</f>
        <v>0</v>
      </c>
      <c r="AG14" s="11">
        <f>IF(AF14,27,0)</f>
        <v>0</v>
      </c>
      <c r="AH14" s="11">
        <f>IF(AG14,28,0)</f>
        <v>0</v>
      </c>
      <c r="AI14" s="11">
        <f>IF(AH14,29,0)</f>
        <v>0</v>
      </c>
      <c r="AJ14" s="11">
        <f>IF(AI14,30,0)</f>
        <v>0</v>
      </c>
      <c r="AK14" s="11">
        <f>IF(AJ14,31,0)</f>
        <v>0</v>
      </c>
      <c r="AL14" s="11">
        <f>IF(AK14,32,0)</f>
        <v>0</v>
      </c>
      <c r="AM14" s="11">
        <f>IF(AL14,33,0)</f>
        <v>0</v>
      </c>
      <c r="AN14" s="11">
        <f>IF(AM14,34,0)</f>
        <v>0</v>
      </c>
      <c r="AO14" s="11">
        <f>IF(AN14,35,0)</f>
        <v>0</v>
      </c>
      <c r="AP14" s="11">
        <f>IF(AO14,36,0)</f>
        <v>0</v>
      </c>
      <c r="AQ14" s="11">
        <f>IF(AP14,37,0)</f>
        <v>0</v>
      </c>
      <c r="AR14" s="11">
        <f>IF(AQ14,38,0)</f>
        <v>0</v>
      </c>
      <c r="AS14" s="11">
        <f>IF(AR14,39,0)</f>
        <v>0</v>
      </c>
      <c r="AT14" s="11">
        <f>IF(AS14,40,0)</f>
        <v>0</v>
      </c>
      <c r="AU14" s="11">
        <f>IF(AT14,41,0)</f>
        <v>0</v>
      </c>
      <c r="AV14" s="11">
        <f>IF(AU14,42,0)</f>
        <v>0</v>
      </c>
    </row>
    <row r="15" spans="8:49" s="11" customFormat="1" ht="15" hidden="1" outlineLevel="1">
      <c r="H15" s="11">
        <f>IF(H5,1,0)</f>
        <v>0</v>
      </c>
      <c r="I15" s="11">
        <f>IF(H15,2,0)</f>
        <v>0</v>
      </c>
      <c r="J15" s="11">
        <f>IF(I15,3,0)</f>
        <v>0</v>
      </c>
      <c r="K15" s="11">
        <f>IF(J15,4,0)</f>
        <v>0</v>
      </c>
      <c r="L15" s="11">
        <f>IF(K15,5,0)</f>
        <v>0</v>
      </c>
      <c r="M15" s="11">
        <f>IF(L15,6,0)</f>
        <v>0</v>
      </c>
      <c r="N15" s="11">
        <f>IF(M15,7,0)</f>
        <v>0</v>
      </c>
      <c r="O15" s="11">
        <f>IF(N15,8,0)</f>
        <v>0</v>
      </c>
      <c r="P15" s="11">
        <f>IF(O15,9,0)</f>
        <v>0</v>
      </c>
      <c r="Q15" s="11">
        <f>IF(P15,10,0)</f>
        <v>0</v>
      </c>
      <c r="R15" s="11">
        <f>IF(Q15,11,0)</f>
        <v>0</v>
      </c>
      <c r="S15" s="11">
        <f>IF(R15,12,0)</f>
        <v>0</v>
      </c>
      <c r="T15" s="11">
        <f>IF(S15,13,0)</f>
        <v>0</v>
      </c>
      <c r="U15" s="11">
        <f>IF(T15,14,0)</f>
        <v>0</v>
      </c>
      <c r="V15" s="11">
        <f>IF(U15,15,0)</f>
        <v>0</v>
      </c>
      <c r="W15" s="11">
        <f>IF(V15,16,0)</f>
        <v>0</v>
      </c>
      <c r="X15" s="11">
        <f>IF(W15,17,0)</f>
        <v>0</v>
      </c>
      <c r="Y15" s="11">
        <f>IF(X15,18,0)</f>
        <v>0</v>
      </c>
      <c r="Z15" s="11">
        <f>IF(Y15,19,0)</f>
        <v>0</v>
      </c>
      <c r="AA15" s="11">
        <f>IF(Z15,20,0)</f>
        <v>0</v>
      </c>
      <c r="AB15" s="11">
        <f>IF(AA15,21,0)</f>
        <v>0</v>
      </c>
      <c r="AC15" s="11">
        <f>IF(AB15,22,0)</f>
        <v>0</v>
      </c>
      <c r="AD15" s="11">
        <f>IF(AC15,23,0)</f>
        <v>0</v>
      </c>
      <c r="AE15" s="11">
        <f>IF(AD15,24,0)</f>
        <v>0</v>
      </c>
      <c r="AF15" s="11">
        <f>IF(AE15,25,0)</f>
        <v>0</v>
      </c>
      <c r="AG15" s="11">
        <f>IF(AF15,26,0)</f>
        <v>0</v>
      </c>
      <c r="AH15" s="11">
        <f>IF(AG15,27,0)</f>
        <v>0</v>
      </c>
      <c r="AI15" s="11">
        <f>IF(AH15,28,0)</f>
        <v>0</v>
      </c>
      <c r="AJ15" s="11">
        <f>IF(AI15,29,0)</f>
        <v>0</v>
      </c>
      <c r="AK15" s="11">
        <f>IF(AJ15,30,0)</f>
        <v>0</v>
      </c>
      <c r="AL15" s="11">
        <f>IF(AK15,31,0)</f>
        <v>0</v>
      </c>
      <c r="AM15" s="11">
        <f>IF(AL15,32,0)</f>
        <v>0</v>
      </c>
      <c r="AN15" s="11">
        <f>IF(AM15,33,0)</f>
        <v>0</v>
      </c>
      <c r="AO15" s="11">
        <f>IF(AN15,34,0)</f>
        <v>0</v>
      </c>
      <c r="AP15" s="11">
        <f>IF(AO15,35,0)</f>
        <v>0</v>
      </c>
      <c r="AQ15" s="11">
        <f>IF(AP15,36,0)</f>
        <v>0</v>
      </c>
      <c r="AR15" s="11">
        <f>IF(AQ15,37,0)</f>
        <v>0</v>
      </c>
      <c r="AS15" s="11">
        <f>IF(AR15,38,0)</f>
        <v>0</v>
      </c>
      <c r="AT15" s="11">
        <f>IF(AS15,39,0)</f>
        <v>0</v>
      </c>
      <c r="AU15" s="11">
        <f>IF(AT15,40,0)</f>
        <v>0</v>
      </c>
      <c r="AV15" s="11">
        <f>IF(AU15,41,0)</f>
        <v>0</v>
      </c>
      <c r="AW15" s="11">
        <f>IF(AV15,42,0)</f>
        <v>0</v>
      </c>
    </row>
    <row r="16" spans="9:50" s="11" customFormat="1" ht="15" hidden="1" outlineLevel="1">
      <c r="I16" s="11">
        <f>IF(I5,1,0)</f>
        <v>0</v>
      </c>
      <c r="J16" s="11">
        <f>IF(I16,2,0)</f>
        <v>0</v>
      </c>
      <c r="K16" s="11">
        <f>IF(J16,3,0)</f>
        <v>0</v>
      </c>
      <c r="L16" s="11">
        <f>IF(K16,4,0)</f>
        <v>0</v>
      </c>
      <c r="M16" s="11">
        <f>IF(L16,5,0)</f>
        <v>0</v>
      </c>
      <c r="N16" s="11">
        <f>IF(M16,6,0)</f>
        <v>0</v>
      </c>
      <c r="O16" s="11">
        <f>IF(N16,7,0)</f>
        <v>0</v>
      </c>
      <c r="P16" s="11">
        <f>IF(O16,8,0)</f>
        <v>0</v>
      </c>
      <c r="Q16" s="11">
        <f>IF(P16,9,0)</f>
        <v>0</v>
      </c>
      <c r="R16" s="11">
        <f>IF(Q16,10,0)</f>
        <v>0</v>
      </c>
      <c r="S16" s="11">
        <f>IF(R16,11,0)</f>
        <v>0</v>
      </c>
      <c r="T16" s="11">
        <f>IF(S16,12,0)</f>
        <v>0</v>
      </c>
      <c r="U16" s="11">
        <f>IF(T16,13,0)</f>
        <v>0</v>
      </c>
      <c r="V16" s="11">
        <f>IF(U16,14,0)</f>
        <v>0</v>
      </c>
      <c r="W16" s="11">
        <f>IF(V16,15,0)</f>
        <v>0</v>
      </c>
      <c r="X16" s="11">
        <f>IF(W16,16,0)</f>
        <v>0</v>
      </c>
      <c r="Y16" s="11">
        <f>IF(X16,17,0)</f>
        <v>0</v>
      </c>
      <c r="Z16" s="11">
        <f>IF(Y16,18,0)</f>
        <v>0</v>
      </c>
      <c r="AA16" s="11">
        <f>IF(Z16,19,0)</f>
        <v>0</v>
      </c>
      <c r="AB16" s="11">
        <f>IF(AA16,20,0)</f>
        <v>0</v>
      </c>
      <c r="AC16" s="11">
        <f>IF(AB16,21,0)</f>
        <v>0</v>
      </c>
      <c r="AD16" s="11">
        <f>IF(AC16,22,0)</f>
        <v>0</v>
      </c>
      <c r="AE16" s="11">
        <f>IF(AD16,23,0)</f>
        <v>0</v>
      </c>
      <c r="AF16" s="11">
        <f>IF(AE16,24,0)</f>
        <v>0</v>
      </c>
      <c r="AG16" s="11">
        <f>IF(AF16,25,0)</f>
        <v>0</v>
      </c>
      <c r="AH16" s="11">
        <f>IF(AG16,26,0)</f>
        <v>0</v>
      </c>
      <c r="AI16" s="11">
        <f>IF(AH16,27,0)</f>
        <v>0</v>
      </c>
      <c r="AJ16" s="11">
        <f>IF(AI16,28,0)</f>
        <v>0</v>
      </c>
      <c r="AK16" s="11">
        <f>IF(AJ16,29,0)</f>
        <v>0</v>
      </c>
      <c r="AL16" s="11">
        <f>IF(AK16,30,0)</f>
        <v>0</v>
      </c>
      <c r="AM16" s="11">
        <f>IF(AL16,31,0)</f>
        <v>0</v>
      </c>
      <c r="AN16" s="11">
        <f>IF(AM16,32,0)</f>
        <v>0</v>
      </c>
      <c r="AO16" s="11">
        <f>IF(AN16,33,0)</f>
        <v>0</v>
      </c>
      <c r="AP16" s="11">
        <f>IF(AO16,34,0)</f>
        <v>0</v>
      </c>
      <c r="AQ16" s="11">
        <f>IF(AP16,35,0)</f>
        <v>0</v>
      </c>
      <c r="AR16" s="11">
        <f>IF(AQ16,36,0)</f>
        <v>0</v>
      </c>
      <c r="AS16" s="11">
        <f>IF(AR16,37,0)</f>
        <v>0</v>
      </c>
      <c r="AT16" s="11">
        <f>IF(AS16,38,0)</f>
        <v>0</v>
      </c>
      <c r="AU16" s="11">
        <f>IF(AT16,39,0)</f>
        <v>0</v>
      </c>
      <c r="AV16" s="11">
        <f>IF(AU16,40,0)</f>
        <v>0</v>
      </c>
      <c r="AW16" s="11">
        <f>IF(AV16,41,0)</f>
        <v>0</v>
      </c>
      <c r="AX16" s="11">
        <f>IF(AW16,42,0)</f>
        <v>0</v>
      </c>
    </row>
    <row r="17" spans="10:51" s="11" customFormat="1" ht="15" hidden="1" outlineLevel="1">
      <c r="J17" s="11">
        <f>IF(J5,1,0)</f>
        <v>0</v>
      </c>
      <c r="K17" s="11">
        <f>IF(J17,2,0)</f>
        <v>0</v>
      </c>
      <c r="L17" s="11">
        <f>IF(K17,3,0)</f>
        <v>0</v>
      </c>
      <c r="M17" s="11">
        <f>IF(L17,4,0)</f>
        <v>0</v>
      </c>
      <c r="N17" s="11">
        <f>IF(M17,5,0)</f>
        <v>0</v>
      </c>
      <c r="O17" s="11">
        <f>IF(N17,6,0)</f>
        <v>0</v>
      </c>
      <c r="P17" s="11">
        <f>IF(O17,7,0)</f>
        <v>0</v>
      </c>
      <c r="Q17" s="11">
        <f>IF(P17,8,0)</f>
        <v>0</v>
      </c>
      <c r="R17" s="11">
        <f>IF(Q17,9,0)</f>
        <v>0</v>
      </c>
      <c r="S17" s="11">
        <f>IF(R17,10,0)</f>
        <v>0</v>
      </c>
      <c r="T17" s="11">
        <f>IF(S17,11,0)</f>
        <v>0</v>
      </c>
      <c r="U17" s="11">
        <f>IF(T17,12,0)</f>
        <v>0</v>
      </c>
      <c r="V17" s="11">
        <f>IF(U17,13,0)</f>
        <v>0</v>
      </c>
      <c r="W17" s="11">
        <f>IF(V17,14,0)</f>
        <v>0</v>
      </c>
      <c r="X17" s="11">
        <f>IF(W17,15,0)</f>
        <v>0</v>
      </c>
      <c r="Y17" s="11">
        <f>IF(X17,16,0)</f>
        <v>0</v>
      </c>
      <c r="Z17" s="11">
        <f>IF(Y17,17,0)</f>
        <v>0</v>
      </c>
      <c r="AA17" s="11">
        <f>IF(Z17,18,0)</f>
        <v>0</v>
      </c>
      <c r="AB17" s="11">
        <f>IF(AA17,19,0)</f>
        <v>0</v>
      </c>
      <c r="AC17" s="11">
        <f>IF(AB17,20,0)</f>
        <v>0</v>
      </c>
      <c r="AD17" s="11">
        <f>IF(AC17,21,0)</f>
        <v>0</v>
      </c>
      <c r="AE17" s="11">
        <f>IF(AD17,22,0)</f>
        <v>0</v>
      </c>
      <c r="AF17" s="11">
        <f>IF(AE17,23,0)</f>
        <v>0</v>
      </c>
      <c r="AG17" s="11">
        <f>IF(AF17,24,0)</f>
        <v>0</v>
      </c>
      <c r="AH17" s="11">
        <f>IF(AG17,25,0)</f>
        <v>0</v>
      </c>
      <c r="AI17" s="11">
        <f>IF(AH17,26,0)</f>
        <v>0</v>
      </c>
      <c r="AJ17" s="11">
        <f>IF(AI17,27,0)</f>
        <v>0</v>
      </c>
      <c r="AK17" s="11">
        <f>IF(AJ17,28,0)</f>
        <v>0</v>
      </c>
      <c r="AL17" s="11">
        <f>IF(AK17,29,0)</f>
        <v>0</v>
      </c>
      <c r="AM17" s="11">
        <f>IF(AL17,30,0)</f>
        <v>0</v>
      </c>
      <c r="AN17" s="11">
        <f>IF(AM17,31,0)</f>
        <v>0</v>
      </c>
      <c r="AO17" s="11">
        <f>IF(AN17,32,0)</f>
        <v>0</v>
      </c>
      <c r="AP17" s="11">
        <f>IF(AO17,33,0)</f>
        <v>0</v>
      </c>
      <c r="AQ17" s="11">
        <f>IF(AP17,34,0)</f>
        <v>0</v>
      </c>
      <c r="AR17" s="11">
        <f>IF(AQ17,35,0)</f>
        <v>0</v>
      </c>
      <c r="AS17" s="11">
        <f>IF(AR17,36,0)</f>
        <v>0</v>
      </c>
      <c r="AT17" s="11">
        <f>IF(AS17,37,0)</f>
        <v>0</v>
      </c>
      <c r="AU17" s="11">
        <f>IF(AT17,38,0)</f>
        <v>0</v>
      </c>
      <c r="AV17" s="11">
        <f>IF(AU17,39,0)</f>
        <v>0</v>
      </c>
      <c r="AW17" s="11">
        <f>IF(AV17,40,0)</f>
        <v>0</v>
      </c>
      <c r="AX17" s="11">
        <f>IF(AW17,41,0)</f>
        <v>0</v>
      </c>
      <c r="AY17" s="11">
        <f>IF(AX17,42,0)</f>
        <v>0</v>
      </c>
    </row>
    <row r="18" spans="11:52" s="11" customFormat="1" ht="15" hidden="1" outlineLevel="1">
      <c r="K18" s="11">
        <f>IF(K5,1,0)</f>
        <v>0</v>
      </c>
      <c r="L18" s="11">
        <f>IF(K18,2,0)</f>
        <v>0</v>
      </c>
      <c r="M18" s="11">
        <f>IF(L18,3,0)</f>
        <v>0</v>
      </c>
      <c r="N18" s="11">
        <f>IF(M18,4,0)</f>
        <v>0</v>
      </c>
      <c r="O18" s="11">
        <f>IF(N18,5,0)</f>
        <v>0</v>
      </c>
      <c r="P18" s="11">
        <f>IF(O18,6,0)</f>
        <v>0</v>
      </c>
      <c r="Q18" s="11">
        <f>IF(P18,7,0)</f>
        <v>0</v>
      </c>
      <c r="R18" s="11">
        <f>IF(Q18,8,0)</f>
        <v>0</v>
      </c>
      <c r="S18" s="11">
        <f>IF(R18,9,0)</f>
        <v>0</v>
      </c>
      <c r="T18" s="11">
        <f>IF(S18,10,0)</f>
        <v>0</v>
      </c>
      <c r="U18" s="11">
        <f>IF(T18,11,0)</f>
        <v>0</v>
      </c>
      <c r="V18" s="11">
        <f>IF(U18,12,0)</f>
        <v>0</v>
      </c>
      <c r="W18" s="11">
        <f>IF(V18,13,0)</f>
        <v>0</v>
      </c>
      <c r="X18" s="11">
        <f>IF(W18,14,0)</f>
        <v>0</v>
      </c>
      <c r="Y18" s="11">
        <f>IF(X18,15,0)</f>
        <v>0</v>
      </c>
      <c r="Z18" s="11">
        <f>IF(Y18,16,0)</f>
        <v>0</v>
      </c>
      <c r="AA18" s="11">
        <f>IF(Z18,17,0)</f>
        <v>0</v>
      </c>
      <c r="AB18" s="11">
        <f>IF(AA18,18,0)</f>
        <v>0</v>
      </c>
      <c r="AC18" s="11">
        <f>IF(AB18,19,0)</f>
        <v>0</v>
      </c>
      <c r="AD18" s="11">
        <f>IF(AC18,20,0)</f>
        <v>0</v>
      </c>
      <c r="AE18" s="11">
        <f>IF(AD18,21,0)</f>
        <v>0</v>
      </c>
      <c r="AF18" s="11">
        <f>IF(AE18,22,0)</f>
        <v>0</v>
      </c>
      <c r="AG18" s="11">
        <f>IF(AF18,23,0)</f>
        <v>0</v>
      </c>
      <c r="AH18" s="11">
        <f>IF(AG18,24,0)</f>
        <v>0</v>
      </c>
      <c r="AI18" s="11">
        <f>IF(AH18,25,0)</f>
        <v>0</v>
      </c>
      <c r="AJ18" s="11">
        <f>IF(AI18,26,0)</f>
        <v>0</v>
      </c>
      <c r="AK18" s="11">
        <f>IF(AJ18,27,0)</f>
        <v>0</v>
      </c>
      <c r="AL18" s="11">
        <f>IF(AK18,28,0)</f>
        <v>0</v>
      </c>
      <c r="AM18" s="11">
        <f>IF(AL18,29,0)</f>
        <v>0</v>
      </c>
      <c r="AN18" s="11">
        <f>IF(AM18,30,0)</f>
        <v>0</v>
      </c>
      <c r="AO18" s="11">
        <f>IF(AN18,31,0)</f>
        <v>0</v>
      </c>
      <c r="AP18" s="11">
        <f>IF(AO18,32,0)</f>
        <v>0</v>
      </c>
      <c r="AQ18" s="11">
        <f>IF(AP18,33,0)</f>
        <v>0</v>
      </c>
      <c r="AR18" s="11">
        <f>IF(AQ18,34,0)</f>
        <v>0</v>
      </c>
      <c r="AS18" s="11">
        <f>IF(AR18,35,0)</f>
        <v>0</v>
      </c>
      <c r="AT18" s="11">
        <f>IF(AS18,36,0)</f>
        <v>0</v>
      </c>
      <c r="AU18" s="11">
        <f>IF(AT18,37,0)</f>
        <v>0</v>
      </c>
      <c r="AV18" s="11">
        <f>IF(AU18,38,0)</f>
        <v>0</v>
      </c>
      <c r="AW18" s="11">
        <f>IF(AV18,39,0)</f>
        <v>0</v>
      </c>
      <c r="AX18" s="11">
        <f>IF(AW18,40,0)</f>
        <v>0</v>
      </c>
      <c r="AY18" s="11">
        <f>IF(AX18,41,0)</f>
        <v>0</v>
      </c>
      <c r="AZ18" s="11">
        <f>IF(AY18,42,0)</f>
        <v>0</v>
      </c>
    </row>
    <row r="19" spans="12:53" s="11" customFormat="1" ht="15" hidden="1" outlineLevel="1">
      <c r="L19" s="11">
        <f>IF(L5,1,0)</f>
        <v>0</v>
      </c>
      <c r="M19" s="11">
        <f>IF(L19,2,0)</f>
        <v>0</v>
      </c>
      <c r="N19" s="11">
        <f>IF(M19,3,0)</f>
        <v>0</v>
      </c>
      <c r="O19" s="11">
        <f>IF(N19,4,0)</f>
        <v>0</v>
      </c>
      <c r="P19" s="11">
        <f>IF(O19,5,0)</f>
        <v>0</v>
      </c>
      <c r="Q19" s="11">
        <f>IF(P19,6,0)</f>
        <v>0</v>
      </c>
      <c r="R19" s="11">
        <f>IF(Q19,7,0)</f>
        <v>0</v>
      </c>
      <c r="S19" s="11">
        <f>IF(R19,8,0)</f>
        <v>0</v>
      </c>
      <c r="T19" s="11">
        <f>IF(S19,9,0)</f>
        <v>0</v>
      </c>
      <c r="U19" s="11">
        <f>IF(T19,10,0)</f>
        <v>0</v>
      </c>
      <c r="V19" s="11">
        <f>IF(U19,11,0)</f>
        <v>0</v>
      </c>
      <c r="W19" s="11">
        <f>IF(V19,12,0)</f>
        <v>0</v>
      </c>
      <c r="X19" s="11">
        <f>IF(W19,13,0)</f>
        <v>0</v>
      </c>
      <c r="Y19" s="11">
        <f>IF(X19,14,0)</f>
        <v>0</v>
      </c>
      <c r="Z19" s="11">
        <f>IF(Y19,15,0)</f>
        <v>0</v>
      </c>
      <c r="AA19" s="11">
        <f>IF(Z19,16,0)</f>
        <v>0</v>
      </c>
      <c r="AB19" s="11">
        <f>IF(AA19,17,0)</f>
        <v>0</v>
      </c>
      <c r="AC19" s="11">
        <f>IF(AB19,18,0)</f>
        <v>0</v>
      </c>
      <c r="AD19" s="11">
        <f>IF(AC19,19,0)</f>
        <v>0</v>
      </c>
      <c r="AE19" s="11">
        <f>IF(AD19,20,0)</f>
        <v>0</v>
      </c>
      <c r="AF19" s="11">
        <f>IF(AE19,21,0)</f>
        <v>0</v>
      </c>
      <c r="AG19" s="11">
        <f>IF(AF19,22,0)</f>
        <v>0</v>
      </c>
      <c r="AH19" s="11">
        <f>IF(AG19,23,0)</f>
        <v>0</v>
      </c>
      <c r="AI19" s="11">
        <f>IF(AH19,24,0)</f>
        <v>0</v>
      </c>
      <c r="AJ19" s="11">
        <f>IF(AI19,25,0)</f>
        <v>0</v>
      </c>
      <c r="AK19" s="11">
        <f>IF(AJ19,26,0)</f>
        <v>0</v>
      </c>
      <c r="AL19" s="11">
        <f>IF(AK19,27,0)</f>
        <v>0</v>
      </c>
      <c r="AM19" s="11">
        <f>IF(AL19,28,0)</f>
        <v>0</v>
      </c>
      <c r="AN19" s="11">
        <f>IF(AM19,29,0)</f>
        <v>0</v>
      </c>
      <c r="AO19" s="11">
        <f>IF(AN19,30,0)</f>
        <v>0</v>
      </c>
      <c r="AP19" s="11">
        <f>IF(AO19,31,0)</f>
        <v>0</v>
      </c>
      <c r="AQ19" s="11">
        <f>IF(AP19,32,0)</f>
        <v>0</v>
      </c>
      <c r="AR19" s="11">
        <f>IF(AQ19,33,0)</f>
        <v>0</v>
      </c>
      <c r="AS19" s="11">
        <f>IF(AR19,34,0)</f>
        <v>0</v>
      </c>
      <c r="AT19" s="11">
        <f>IF(AS19,35,0)</f>
        <v>0</v>
      </c>
      <c r="AU19" s="11">
        <f>IF(AT19,36,0)</f>
        <v>0</v>
      </c>
      <c r="AV19" s="11">
        <f>IF(AU19,37,0)</f>
        <v>0</v>
      </c>
      <c r="AW19" s="11">
        <f>IF(AV19,38,0)</f>
        <v>0</v>
      </c>
      <c r="AX19" s="11">
        <f>IF(AW19,39,0)</f>
        <v>0</v>
      </c>
      <c r="AY19" s="11">
        <f>IF(AX19,40,0)</f>
        <v>0</v>
      </c>
      <c r="AZ19" s="11">
        <f>IF(AY19,41,0)</f>
        <v>0</v>
      </c>
      <c r="BA19" s="11">
        <f>IF(AZ19,42,0)</f>
        <v>0</v>
      </c>
    </row>
    <row r="20" spans="13:54" s="11" customFormat="1" ht="15" hidden="1" outlineLevel="1">
      <c r="M20" s="11">
        <f>IF(M5,1,0)</f>
        <v>0</v>
      </c>
      <c r="N20" s="11">
        <f>IF(M20,2,0)</f>
        <v>0</v>
      </c>
      <c r="O20" s="11">
        <f>IF(N20,3,0)</f>
        <v>0</v>
      </c>
      <c r="P20" s="11">
        <f>IF(O20,4,0)</f>
        <v>0</v>
      </c>
      <c r="Q20" s="11">
        <f>IF(P20,5,0)</f>
        <v>0</v>
      </c>
      <c r="R20" s="11">
        <f>IF(Q20,6,0)</f>
        <v>0</v>
      </c>
      <c r="S20" s="11">
        <f>IF(R20,7,0)</f>
        <v>0</v>
      </c>
      <c r="T20" s="11">
        <f>IF(S20,8,0)</f>
        <v>0</v>
      </c>
      <c r="U20" s="11">
        <f>IF(T20,9,0)</f>
        <v>0</v>
      </c>
      <c r="V20" s="11">
        <f>IF(U20,10,0)</f>
        <v>0</v>
      </c>
      <c r="W20" s="11">
        <f>IF(V20,11,0)</f>
        <v>0</v>
      </c>
      <c r="X20" s="11">
        <f>IF(W20,12,0)</f>
        <v>0</v>
      </c>
      <c r="Y20" s="11">
        <f>IF(X20,13,0)</f>
        <v>0</v>
      </c>
      <c r="Z20" s="11">
        <f>IF(Y20,14,0)</f>
        <v>0</v>
      </c>
      <c r="AA20" s="11">
        <f>IF(Z20,15,0)</f>
        <v>0</v>
      </c>
      <c r="AB20" s="11">
        <f>IF(AA20,16,0)</f>
        <v>0</v>
      </c>
      <c r="AC20" s="11">
        <f>IF(AB20,17,0)</f>
        <v>0</v>
      </c>
      <c r="AD20" s="11">
        <f>IF(AC20,18,0)</f>
        <v>0</v>
      </c>
      <c r="AE20" s="11">
        <f>IF(AD20,19,0)</f>
        <v>0</v>
      </c>
      <c r="AF20" s="11">
        <f>IF(AE20,20,0)</f>
        <v>0</v>
      </c>
      <c r="AG20" s="11">
        <f>IF(AF20,21,0)</f>
        <v>0</v>
      </c>
      <c r="AH20" s="11">
        <f>IF(AG20,22,0)</f>
        <v>0</v>
      </c>
      <c r="AI20" s="11">
        <f>IF(AH20,23,0)</f>
        <v>0</v>
      </c>
      <c r="AJ20" s="11">
        <f>IF(AI20,24,0)</f>
        <v>0</v>
      </c>
      <c r="AK20" s="11">
        <f>IF(AJ20,25,0)</f>
        <v>0</v>
      </c>
      <c r="AL20" s="11">
        <f>IF(AK20,26,0)</f>
        <v>0</v>
      </c>
      <c r="AM20" s="11">
        <f>IF(AL20,27,0)</f>
        <v>0</v>
      </c>
      <c r="AN20" s="11">
        <f>IF(AM20,28,0)</f>
        <v>0</v>
      </c>
      <c r="AO20" s="11">
        <f>IF(AN20,29,0)</f>
        <v>0</v>
      </c>
      <c r="AP20" s="11">
        <f>IF(AO20,30,0)</f>
        <v>0</v>
      </c>
      <c r="AQ20" s="11">
        <f>IF(AP20,31,0)</f>
        <v>0</v>
      </c>
      <c r="AR20" s="11">
        <f>IF(AQ20,32,0)</f>
        <v>0</v>
      </c>
      <c r="AS20" s="11">
        <f>IF(AR20,33,0)</f>
        <v>0</v>
      </c>
      <c r="AT20" s="11">
        <f>IF(AS20,34,0)</f>
        <v>0</v>
      </c>
      <c r="AU20" s="11">
        <f>IF(AT20,35,0)</f>
        <v>0</v>
      </c>
      <c r="AV20" s="11">
        <f>IF(AU20,36,0)</f>
        <v>0</v>
      </c>
      <c r="AW20" s="11">
        <f>IF(AV20,37,0)</f>
        <v>0</v>
      </c>
      <c r="AX20" s="11">
        <f>IF(AW20,38,0)</f>
        <v>0</v>
      </c>
      <c r="AY20" s="11">
        <f>IF(AX20,39,0)</f>
        <v>0</v>
      </c>
      <c r="AZ20" s="11">
        <f>IF(AY20,40,0)</f>
        <v>0</v>
      </c>
      <c r="BA20" s="11">
        <f>IF(AZ20,41,0)</f>
        <v>0</v>
      </c>
      <c r="BB20" s="11">
        <f>IF(BA20,42,0)</f>
        <v>0</v>
      </c>
    </row>
    <row r="21" ht="15" collapsed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EcoSVAO-02</cp:lastModifiedBy>
  <dcterms:created xsi:type="dcterms:W3CDTF">2019-03-24T16:48:12Z</dcterms:created>
  <dcterms:modified xsi:type="dcterms:W3CDTF">2019-04-02T13:26:31Z</dcterms:modified>
  <cp:category/>
  <cp:version/>
  <cp:contentType/>
  <cp:contentStatus/>
</cp:coreProperties>
</file>