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codeName="ThisWorkbook" defaultThemeVersion="124226"/>
  <bookViews>
    <workbookView xWindow="0" yWindow="0" windowWidth="29010" windowHeight="16620" activeTab="6"/>
  </bookViews>
  <sheets>
    <sheet name="А1" sheetId="1" r:id="rId1"/>
    <sheet name="А2" sheetId="2" r:id="rId2"/>
    <sheet name="А3" sheetId="7" r:id="rId3"/>
    <sheet name="А4" sheetId="8" r:id="rId4"/>
    <sheet name="А5" sheetId="9" r:id="rId5"/>
    <sheet name="Б6" sheetId="10" r:id="rId6"/>
    <sheet name="Результат" sheetId="6" r:id="rId7"/>
  </sheets>
  <calcPr calcId="152511" calcMode="manual"/>
</workbook>
</file>

<file path=xl/calcChain.xml><?xml version="1.0" encoding="utf-8"?>
<calcChain xmlns="http://schemas.openxmlformats.org/spreadsheetml/2006/main">
  <c r="B20" i="6" l="1"/>
  <c r="A15" i="6"/>
  <c r="B15" i="6" s="1"/>
  <c r="A16" i="6"/>
  <c r="B16" i="6" s="1"/>
  <c r="A17" i="6"/>
  <c r="B17" i="6" s="1"/>
  <c r="A18" i="6"/>
  <c r="B18" i="6" s="1"/>
  <c r="A19" i="6"/>
  <c r="B19" i="6" s="1"/>
  <c r="A13" i="6"/>
  <c r="B13" i="6" s="1"/>
  <c r="A14" i="6"/>
  <c r="B14" i="6" s="1"/>
  <c r="A12" i="6"/>
  <c r="B12" i="6" s="1"/>
  <c r="A10" i="6"/>
  <c r="B10" i="6" s="1"/>
  <c r="A11" i="6"/>
  <c r="B11" i="6" s="1"/>
  <c r="A3" i="6"/>
  <c r="B3" i="6" s="1"/>
  <c r="A4" i="6"/>
  <c r="B4" i="6" s="1"/>
  <c r="A5" i="6"/>
  <c r="B5" i="6" s="1"/>
  <c r="A6" i="6"/>
  <c r="B6" i="6" s="1"/>
  <c r="A7" i="6"/>
  <c r="B7" i="6" s="1"/>
  <c r="A8" i="6"/>
  <c r="B8" i="6" s="1"/>
  <c r="A9" i="6"/>
  <c r="B9" i="6" s="1"/>
  <c r="A2" i="6"/>
  <c r="B2" i="6" s="1"/>
  <c r="I2" i="6"/>
  <c r="I10" i="6"/>
  <c r="I18" i="6"/>
  <c r="I26" i="6"/>
  <c r="I34" i="6"/>
  <c r="I42" i="6"/>
  <c r="I50" i="6"/>
  <c r="I3" i="6"/>
  <c r="I11" i="6"/>
  <c r="I19" i="6"/>
  <c r="I27" i="6"/>
  <c r="I35" i="6"/>
  <c r="I43" i="6"/>
  <c r="I4" i="6"/>
  <c r="I12" i="6"/>
  <c r="I20" i="6"/>
  <c r="I28" i="6"/>
  <c r="I36" i="6"/>
  <c r="I44" i="6"/>
  <c r="I5" i="6"/>
  <c r="I13" i="6"/>
  <c r="I21" i="6"/>
  <c r="I29" i="6"/>
  <c r="I37" i="6"/>
  <c r="I45" i="6"/>
  <c r="I41" i="6"/>
  <c r="I6" i="6"/>
  <c r="I14" i="6"/>
  <c r="I22" i="6"/>
  <c r="I30" i="6"/>
  <c r="I38" i="6"/>
  <c r="I46" i="6"/>
  <c r="I7" i="6"/>
  <c r="I15" i="6"/>
  <c r="I23" i="6"/>
  <c r="I31" i="6"/>
  <c r="I39" i="6"/>
  <c r="I47" i="6"/>
  <c r="I33" i="6"/>
  <c r="I8" i="6"/>
  <c r="I16" i="6"/>
  <c r="I24" i="6"/>
  <c r="I32" i="6"/>
  <c r="I40" i="6"/>
  <c r="I48" i="6"/>
  <c r="I9" i="6"/>
  <c r="I17" i="6"/>
  <c r="I25" i="6"/>
  <c r="I49" i="6"/>
  <c r="I1" i="6"/>
  <c r="F16" i="6"/>
  <c r="D20" i="6" a="1"/>
  <c r="F25" i="6"/>
  <c r="F31" i="6"/>
  <c r="D15" i="6" a="1"/>
  <c r="F43" i="6"/>
  <c r="F14" i="6"/>
  <c r="D22" i="6" a="1"/>
  <c r="F1" i="6"/>
  <c r="F17" i="6"/>
  <c r="D12" i="6" a="1"/>
  <c r="D32" i="6" a="1"/>
  <c r="F21" i="6"/>
  <c r="D6" i="6" a="1"/>
  <c r="D7" i="6" a="1"/>
  <c r="F40" i="6"/>
  <c r="F32" i="6"/>
  <c r="F34" i="6"/>
  <c r="F48" i="6"/>
  <c r="F49" i="6"/>
  <c r="D19" i="6" a="1"/>
  <c r="F12" i="6"/>
  <c r="F28" i="6"/>
  <c r="D21" i="6" a="1"/>
  <c r="F5" i="6"/>
  <c r="D8" i="6" a="1"/>
  <c r="F20" i="6"/>
  <c r="F11" i="6"/>
  <c r="F46" i="6"/>
  <c r="F7" i="6"/>
  <c r="F29" i="6"/>
  <c r="D17" i="6" a="1"/>
  <c r="D2" i="6" a="1"/>
  <c r="F39" i="6"/>
  <c r="F35" i="6"/>
  <c r="D29" i="6" a="1"/>
  <c r="D5" i="6" a="1"/>
  <c r="D14" i="6" a="1"/>
  <c r="F13" i="6"/>
  <c r="F18" i="6"/>
  <c r="F36" i="6"/>
  <c r="D33" i="6" a="1"/>
  <c r="F44" i="6"/>
  <c r="F23" i="6"/>
  <c r="F6" i="6"/>
  <c r="D31" i="6" a="1"/>
  <c r="F45" i="6"/>
  <c r="F22" i="6"/>
  <c r="D11" i="6" a="1"/>
  <c r="F2" i="6"/>
  <c r="F19" i="6"/>
  <c r="D16" i="6" a="1"/>
  <c r="D3" i="6" a="1"/>
  <c r="D4" i="6" a="1"/>
  <c r="F3" i="6"/>
  <c r="F9" i="6"/>
  <c r="D10" i="6" a="1"/>
  <c r="D23" i="6" a="1"/>
  <c r="F42" i="6"/>
  <c r="F37" i="6"/>
  <c r="F50" i="6"/>
  <c r="F10" i="6"/>
  <c r="D18" i="6" a="1"/>
  <c r="F4" i="6"/>
  <c r="F38" i="6"/>
  <c r="D30" i="6" a="1"/>
  <c r="F27" i="6"/>
  <c r="F8" i="6"/>
  <c r="D24" i="6" a="1"/>
  <c r="D25" i="6" a="1"/>
  <c r="D28" i="6" a="1"/>
  <c r="F26" i="6"/>
  <c r="D27" i="6" a="1"/>
  <c r="D9" i="6" a="1"/>
  <c r="F30" i="6"/>
  <c r="D13" i="6" a="1"/>
  <c r="F15" i="6"/>
  <c r="F33" i="6"/>
  <c r="F47" i="6"/>
  <c r="F41" i="6"/>
  <c r="F24" i="6"/>
  <c r="D26" i="6" a="1"/>
  <c r="J2" i="6" l="1"/>
  <c r="J3" i="6" s="1"/>
  <c r="J4" i="6" s="1"/>
  <c r="J5" i="6" s="1"/>
  <c r="J6" i="6" s="1"/>
  <c r="J7" i="6" s="1"/>
  <c r="J8" i="6" s="1"/>
  <c r="J9" i="6" s="1"/>
  <c r="J10" i="6" s="1"/>
  <c r="J11" i="6" s="1"/>
  <c r="J12" i="6" s="1"/>
  <c r="J13" i="6" s="1"/>
  <c r="J14" i="6" s="1"/>
  <c r="J15" i="6" s="1"/>
  <c r="J16" i="6" s="1"/>
  <c r="J17" i="6" s="1"/>
  <c r="J18" i="6" s="1"/>
  <c r="J19" i="6" s="1"/>
  <c r="J20" i="6" s="1"/>
  <c r="J21" i="6" s="1"/>
  <c r="J22" i="6" s="1"/>
  <c r="J23" i="6" s="1"/>
  <c r="J24" i="6" s="1"/>
  <c r="J25" i="6" s="1"/>
  <c r="J26" i="6" s="1"/>
  <c r="J27" i="6" s="1"/>
  <c r="J28" i="6" s="1"/>
  <c r="J29" i="6" s="1"/>
  <c r="J30" i="6" s="1"/>
  <c r="J31" i="6" s="1"/>
  <c r="J32" i="6" s="1"/>
  <c r="J33" i="6" s="1"/>
  <c r="J34" i="6" s="1"/>
  <c r="J35" i="6" s="1"/>
  <c r="J36" i="6" s="1"/>
  <c r="J37" i="6" s="1"/>
  <c r="J38" i="6" s="1"/>
  <c r="J39" i="6" s="1"/>
  <c r="J40" i="6" s="1"/>
  <c r="J41" i="6" s="1"/>
  <c r="J42" i="6" s="1"/>
  <c r="J43" i="6" s="1"/>
  <c r="J44" i="6" s="1"/>
  <c r="J45" i="6" s="1"/>
  <c r="J46" i="6" s="1"/>
  <c r="J47" i="6" s="1"/>
  <c r="J48" i="6" s="1"/>
  <c r="J49" i="6" s="1"/>
  <c r="J50" i="6" s="1"/>
  <c r="D2" i="6"/>
  <c r="D31" i="6"/>
  <c r="D27" i="6"/>
  <c r="D18" i="6"/>
  <c r="D3" i="6"/>
  <c r="D6" i="6"/>
  <c r="D11" i="6"/>
  <c r="D30" i="6"/>
  <c r="D5" i="6"/>
  <c r="D24" i="6"/>
  <c r="D28" i="6"/>
  <c r="D4" i="6"/>
  <c r="D16" i="6"/>
  <c r="D29" i="6"/>
  <c r="D14" i="6"/>
  <c r="D12" i="6"/>
  <c r="D7" i="6"/>
  <c r="D10" i="6"/>
  <c r="D33" i="6"/>
  <c r="D23" i="6"/>
  <c r="D32" i="6"/>
  <c r="D22" i="6"/>
  <c r="D19" i="6"/>
  <c r="D15" i="6"/>
  <c r="D26" i="6"/>
  <c r="D25" i="6"/>
  <c r="D17" i="6"/>
  <c r="G2" i="6"/>
  <c r="D21" i="6"/>
  <c r="D8" i="6"/>
  <c r="D20" i="6"/>
  <c r="D13" i="6"/>
  <c r="D9" i="6"/>
  <c r="G3" i="6" l="1"/>
  <c r="G4" i="6" l="1"/>
  <c r="G5" i="6" l="1"/>
  <c r="G6" i="6" l="1"/>
  <c r="G7" i="6" l="1"/>
  <c r="G8" i="6" l="1"/>
  <c r="G9" i="6" l="1"/>
  <c r="G10" i="6" l="1"/>
  <c r="G11" i="6" l="1"/>
  <c r="G12" i="6" l="1"/>
  <c r="G13" i="6" l="1"/>
  <c r="G14" i="6" l="1"/>
  <c r="G15" i="6" l="1"/>
  <c r="G16" i="6" l="1"/>
  <c r="G17" i="6" l="1"/>
  <c r="G18" i="6" l="1"/>
  <c r="G19" i="6" l="1"/>
  <c r="G20" i="6" l="1"/>
  <c r="G21" i="6" l="1"/>
  <c r="G22" i="6" l="1"/>
  <c r="G23" i="6" l="1"/>
  <c r="G24" i="6" l="1"/>
  <c r="G25" i="6" l="1"/>
  <c r="H2" i="6"/>
  <c r="E24" i="6"/>
  <c r="E22" i="6"/>
  <c r="E26" i="6"/>
  <c r="E12" i="6"/>
  <c r="E3" i="6"/>
  <c r="E16" i="6"/>
  <c r="E9" i="6"/>
  <c r="E27" i="6"/>
  <c r="E7" i="6"/>
  <c r="E13" i="6"/>
  <c r="E14" i="6"/>
  <c r="E25" i="6"/>
  <c r="E17" i="6"/>
  <c r="E11" i="6"/>
  <c r="E8" i="6"/>
  <c r="E6" i="6"/>
  <c r="E18" i="6"/>
  <c r="E23" i="6"/>
  <c r="E4" i="6"/>
  <c r="E10" i="6"/>
  <c r="E5" i="6"/>
  <c r="E21" i="6"/>
  <c r="E20" i="6"/>
  <c r="E19" i="6"/>
  <c r="E15" i="6"/>
  <c r="E2" i="6"/>
  <c r="G26" i="6" l="1"/>
  <c r="H5" i="6"/>
  <c r="H7" i="6"/>
  <c r="H11" i="6"/>
  <c r="H18" i="6"/>
  <c r="H3" i="6"/>
  <c r="H10" i="6"/>
  <c r="H13" i="6"/>
  <c r="H23" i="6"/>
  <c r="H27" i="6"/>
  <c r="H4" i="6"/>
  <c r="H25" i="6"/>
  <c r="H21" i="6"/>
  <c r="H8" i="6"/>
  <c r="H12" i="6"/>
  <c r="H19" i="6"/>
  <c r="H16" i="6"/>
  <c r="H15" i="6"/>
  <c r="H6" i="6"/>
  <c r="H24" i="6"/>
  <c r="H20" i="6"/>
  <c r="H17" i="6"/>
  <c r="H14" i="6"/>
  <c r="H9" i="6"/>
  <c r="H26" i="6"/>
  <c r="H22" i="6"/>
  <c r="G27" i="6" l="1"/>
  <c r="G28" i="6" l="1"/>
  <c r="G29" i="6" l="1"/>
  <c r="G30" i="6" l="1"/>
  <c r="G31" i="6" l="1"/>
  <c r="G32" i="6" l="1"/>
  <c r="G33" i="6" l="1"/>
  <c r="G34" i="6" l="1"/>
  <c r="G35" i="6" l="1"/>
  <c r="G36" i="6" l="1"/>
  <c r="G37" i="6" l="1"/>
  <c r="G38" i="6" l="1"/>
  <c r="G39" i="6" l="1"/>
  <c r="G40" i="6" l="1"/>
  <c r="G41" i="6" l="1"/>
  <c r="G42" i="6" l="1"/>
  <c r="G43" i="6" l="1"/>
  <c r="G44" i="6" l="1"/>
  <c r="G45" i="6" l="1"/>
  <c r="G46" i="6" l="1"/>
  <c r="G47" i="6" l="1"/>
  <c r="G48" i="6" l="1"/>
  <c r="G49" i="6" l="1"/>
  <c r="G50" i="6" l="1"/>
  <c r="H28" i="6"/>
  <c r="H30" i="6"/>
  <c r="E35" i="6"/>
  <c r="E39" i="6"/>
  <c r="E40" i="6"/>
  <c r="E42" i="6"/>
  <c r="E46" i="6"/>
  <c r="E33" i="6"/>
  <c r="E30" i="6"/>
  <c r="E48" i="6"/>
  <c r="E43" i="6"/>
  <c r="E49" i="6"/>
  <c r="E41" i="6"/>
  <c r="E36" i="6"/>
  <c r="E34" i="6"/>
  <c r="E38" i="6"/>
  <c r="E47" i="6"/>
  <c r="E32" i="6"/>
  <c r="E50" i="6"/>
  <c r="E37" i="6"/>
  <c r="E29" i="6"/>
  <c r="E45" i="6"/>
  <c r="E44" i="6"/>
  <c r="E31" i="6"/>
  <c r="E28" i="6"/>
  <c r="H31" i="6"/>
  <c r="H32" i="6"/>
  <c r="H29" i="6"/>
</calcChain>
</file>

<file path=xl/sharedStrings.xml><?xml version="1.0" encoding="utf-8"?>
<sst xmlns="http://schemas.openxmlformats.org/spreadsheetml/2006/main" count="107" uniqueCount="52">
  <si>
    <t>Device</t>
  </si>
  <si>
    <t>Project</t>
  </si>
  <si>
    <t>Module</t>
  </si>
  <si>
    <t>Description</t>
  </si>
  <si>
    <t>Testname</t>
  </si>
  <si>
    <t>Estimated hours</t>
  </si>
  <si>
    <t>Summary hours:</t>
  </si>
  <si>
    <t>KKKK</t>
  </si>
  <si>
    <t>KK</t>
  </si>
  <si>
    <t>LKLKLKL</t>
  </si>
  <si>
    <t>LKKK</t>
  </si>
  <si>
    <t>JJJ_HH11_EEE_AAA21_YR01_YX001</t>
  </si>
  <si>
    <t>JJJ_HH11_EEE_AAA21_YR01_YX002</t>
  </si>
  <si>
    <t>JJJ_HH11_EEE_AAA21_YR01_YX003</t>
  </si>
  <si>
    <t>JJJ_HH11_EEE_AAA21_YR01_YX004</t>
  </si>
  <si>
    <t>JJJ_HH11_EEE_AAA21_YR01_YX005</t>
  </si>
  <si>
    <t>JJJ_HH11_EEE_AAA21_YR01_YX006</t>
  </si>
  <si>
    <t>JJJ_HH11_EEE_AAA21_YR01_YX007</t>
  </si>
  <si>
    <t>JJJ_HH11_EEE_AAA21_YR01_YX008</t>
  </si>
  <si>
    <t>JJJ_HH11_EEE_AAA21_YR01_YX009</t>
  </si>
  <si>
    <t>JJJ_HH11_EEE_AAA21_YR01_YX010</t>
  </si>
  <si>
    <t>JJJ_HH11_EEE_AAA21_YR02_YX001</t>
  </si>
  <si>
    <t>JJJ_HH11_EEE_AAA21_YR02_YX002</t>
  </si>
  <si>
    <t>JJJ_HH11_EEE_AAA21_YR02_YX003</t>
  </si>
  <si>
    <t>JJJ_HH11_EEE_AAA21_YR02_YX004</t>
  </si>
  <si>
    <t>JJJ_HH11_EEE_AAA21_YR02_YX005</t>
  </si>
  <si>
    <t>JJJ_HH11_EEE_AAA21_YR02_YX006</t>
  </si>
  <si>
    <t>JJJ_HH11_EEE_AAA21_YR02_YX007</t>
  </si>
  <si>
    <t>JJJ_HH11_EEE_AAA21_YR03_YX001</t>
  </si>
  <si>
    <t>JJJ_HH11_EEE_AAA21_YR03_YX002</t>
  </si>
  <si>
    <t>JJJ_HH11_EEE_AAA21_YR03_YX003</t>
  </si>
  <si>
    <t>JJJ_HH11_EEE_AAA21_YR04_YX001</t>
  </si>
  <si>
    <t>JJJ_HH11_EEE_AAA21_YR04_YX002</t>
  </si>
  <si>
    <t>JJJ_HH11_EEE_AAA21_YR05_YX001</t>
  </si>
  <si>
    <t>JJJ_HH11_EEE_AAA21_YR05_YX002</t>
  </si>
  <si>
    <t>JJJ_HH11_EEE_AAA21_YR05_YX003</t>
  </si>
  <si>
    <t>JJJ_HH11_EEE_AAA21_YR05_YX004</t>
  </si>
  <si>
    <t>Проверка</t>
  </si>
  <si>
    <t>Данные</t>
  </si>
  <si>
    <t>Вариант1</t>
  </si>
  <si>
    <t>Вариант 2</t>
  </si>
  <si>
    <t>А1</t>
  </si>
  <si>
    <t>А2</t>
  </si>
  <si>
    <t>А3</t>
  </si>
  <si>
    <t>А4</t>
  </si>
  <si>
    <t>А5</t>
  </si>
  <si>
    <t>Б6</t>
  </si>
  <si>
    <t>JJJ_HH11_EEE_AAA21_YR06_YX001</t>
  </si>
  <si>
    <t>JJJ_HH11_EEE_AAA21_YR06_YX002</t>
  </si>
  <si>
    <t>JJJ_HH11_EEE_AAA21_YR06_YX003</t>
  </si>
  <si>
    <t>JJJ_HH11_EEE_AAA21_YR06_YX004</t>
  </si>
  <si>
    <t>Вариант 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</si>
</sst>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  <font>
      <sz val="11"/>
      <color theme="3"/>
      <name val="Calibri"/>
      <family val="2"/>
      <scheme val="minor"/>
    </font>
    <font>
      <b/>
      <sz val="14"/>
      <color theme="3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59999389629810485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0" fillId="2" borderId="0" xfId="0" applyFill="1"/>
    <xf numFmtId="0" fontId="0" fillId="3" borderId="0" xfId="0" applyFill="1"/>
    <xf numFmtId="0" fontId="0" fillId="4" borderId="0" xfId="0" applyFill="1"/>
    <xf numFmtId="0" fontId="0" fillId="5" borderId="0" xfId="0" applyFill="1"/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L15"/>
  <sheetViews>
    <sheetView tabSelected="1" workbookViewId="0">
      <selection activeCell="N7" sqref="N7"/>
    </sheetView>
  </sheetViews>
  <sheetFormatPr defaultRowHeight="15" x14ac:dyDescent="0.25"/>
  <cols>
    <col min="1" max="1" width="15.7109375" customWidth="1"/>
    <col min="2" max="2" width="11.85546875" customWidth="1"/>
    <col min="4" max="4" width="12.42578125" customWidth="1"/>
    <col min="5" max="5" width="35.140625" customWidth="1"/>
    <col min="6" max="6" width="16.140625" customWidth="1"/>
    <col min="7" max="7" width="9.140625" customWidth="1"/>
    <col min="8" max="12" width="9.140625" style="6"/>
  </cols>
  <sheetData>
    <row r="1" spans="1:12" x14ac:dyDescent="0.25">
      <c r="L1" s="7"/>
    </row>
    <row r="2" spans="1:12" x14ac:dyDescent="0.25">
      <c r="A2" t="s">
        <v>6</v>
      </c>
      <c r="L2" s="7"/>
    </row>
    <row r="3" spans="1:12" x14ac:dyDescent="0.25">
      <c r="L3" s="7"/>
    </row>
    <row r="4" spans="1:12" x14ac:dyDescent="0.25">
      <c r="L4" s="7"/>
    </row>
    <row r="5" spans="1:12" x14ac:dyDescent="0.25">
      <c r="A5" t="s">
        <v>0</v>
      </c>
      <c r="B5" t="s">
        <v>1</v>
      </c>
      <c r="C5" t="s">
        <v>2</v>
      </c>
      <c r="D5" t="s">
        <v>3</v>
      </c>
      <c r="E5" t="s">
        <v>4</v>
      </c>
      <c r="F5" t="s">
        <v>5</v>
      </c>
      <c r="L5" s="7"/>
    </row>
    <row r="6" spans="1:12" x14ac:dyDescent="0.25">
      <c r="A6" t="s">
        <v>7</v>
      </c>
      <c r="B6" t="s">
        <v>8</v>
      </c>
      <c r="C6" t="s">
        <v>9</v>
      </c>
      <c r="D6" t="s">
        <v>10</v>
      </c>
      <c r="E6" t="s">
        <v>11</v>
      </c>
      <c r="F6">
        <v>8</v>
      </c>
      <c r="L6" s="7"/>
    </row>
    <row r="7" spans="1:12" x14ac:dyDescent="0.25">
      <c r="E7" t="s">
        <v>12</v>
      </c>
      <c r="F7">
        <v>8</v>
      </c>
    </row>
    <row r="8" spans="1:12" x14ac:dyDescent="0.25">
      <c r="E8" t="s">
        <v>13</v>
      </c>
      <c r="F8">
        <v>4</v>
      </c>
    </row>
    <row r="9" spans="1:12" x14ac:dyDescent="0.25">
      <c r="E9" t="s">
        <v>14</v>
      </c>
      <c r="F9">
        <v>4</v>
      </c>
    </row>
    <row r="10" spans="1:12" x14ac:dyDescent="0.25">
      <c r="E10" t="s">
        <v>15</v>
      </c>
      <c r="F10">
        <v>10</v>
      </c>
    </row>
    <row r="11" spans="1:12" x14ac:dyDescent="0.25">
      <c r="E11" t="s">
        <v>16</v>
      </c>
      <c r="F11">
        <v>8</v>
      </c>
    </row>
    <row r="12" spans="1:12" x14ac:dyDescent="0.25">
      <c r="E12" t="s">
        <v>17</v>
      </c>
      <c r="F12">
        <v>8</v>
      </c>
    </row>
    <row r="13" spans="1:12" x14ac:dyDescent="0.25">
      <c r="E13" t="s">
        <v>18</v>
      </c>
      <c r="F13">
        <v>4</v>
      </c>
    </row>
    <row r="14" spans="1:12" x14ac:dyDescent="0.25">
      <c r="E14" t="s">
        <v>19</v>
      </c>
      <c r="F14">
        <v>6</v>
      </c>
    </row>
    <row r="15" spans="1:12" x14ac:dyDescent="0.25">
      <c r="E15" t="s">
        <v>20</v>
      </c>
      <c r="F15">
        <v>12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L12"/>
  <sheetViews>
    <sheetView tabSelected="1" workbookViewId="0">
      <selection activeCell="N7" sqref="N7"/>
    </sheetView>
  </sheetViews>
  <sheetFormatPr defaultRowHeight="15" x14ac:dyDescent="0.25"/>
  <cols>
    <col min="5" max="5" width="36.85546875" customWidth="1"/>
    <col min="6" max="6" width="11.140625" customWidth="1"/>
    <col min="8" max="12" width="9.140625" style="6"/>
  </cols>
  <sheetData>
    <row r="1" spans="1:12" x14ac:dyDescent="0.25">
      <c r="L1" s="7"/>
    </row>
    <row r="2" spans="1:12" x14ac:dyDescent="0.25">
      <c r="A2" t="s">
        <v>6</v>
      </c>
      <c r="L2" s="7"/>
    </row>
    <row r="3" spans="1:12" x14ac:dyDescent="0.25">
      <c r="L3" s="7"/>
    </row>
    <row r="4" spans="1:12" x14ac:dyDescent="0.25">
      <c r="L4" s="7"/>
    </row>
    <row r="5" spans="1:12" x14ac:dyDescent="0.25">
      <c r="A5" t="s">
        <v>0</v>
      </c>
      <c r="B5" t="s">
        <v>1</v>
      </c>
      <c r="C5" t="s">
        <v>2</v>
      </c>
      <c r="D5" t="s">
        <v>3</v>
      </c>
      <c r="E5" t="s">
        <v>4</v>
      </c>
      <c r="F5" t="s">
        <v>5</v>
      </c>
      <c r="L5" s="7"/>
    </row>
    <row r="6" spans="1:12" x14ac:dyDescent="0.25">
      <c r="A6" t="s">
        <v>7</v>
      </c>
      <c r="B6" t="s">
        <v>8</v>
      </c>
      <c r="C6" t="s">
        <v>9</v>
      </c>
      <c r="D6" t="s">
        <v>10</v>
      </c>
      <c r="E6" t="s">
        <v>21</v>
      </c>
      <c r="F6">
        <v>4</v>
      </c>
      <c r="L6" s="7"/>
    </row>
    <row r="7" spans="1:12" x14ac:dyDescent="0.25">
      <c r="E7" t="s">
        <v>22</v>
      </c>
      <c r="F7">
        <v>8</v>
      </c>
    </row>
    <row r="8" spans="1:12" x14ac:dyDescent="0.25">
      <c r="E8" t="s">
        <v>23</v>
      </c>
      <c r="F8">
        <v>8</v>
      </c>
    </row>
    <row r="9" spans="1:12" x14ac:dyDescent="0.25">
      <c r="E9" t="s">
        <v>24</v>
      </c>
      <c r="F9">
        <v>4</v>
      </c>
    </row>
    <row r="10" spans="1:12" x14ac:dyDescent="0.25">
      <c r="E10" t="s">
        <v>25</v>
      </c>
      <c r="F10">
        <v>12</v>
      </c>
    </row>
    <row r="11" spans="1:12" x14ac:dyDescent="0.25">
      <c r="E11" t="s">
        <v>26</v>
      </c>
      <c r="F11">
        <v>8</v>
      </c>
    </row>
    <row r="12" spans="1:12" x14ac:dyDescent="0.25">
      <c r="E12" t="s">
        <v>27</v>
      </c>
      <c r="F12">
        <v>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L8"/>
  <sheetViews>
    <sheetView tabSelected="1" workbookViewId="0">
      <selection activeCell="N7" sqref="N7"/>
    </sheetView>
  </sheetViews>
  <sheetFormatPr defaultRowHeight="15" x14ac:dyDescent="0.25"/>
  <cols>
    <col min="5" max="5" width="36.85546875" customWidth="1"/>
    <col min="6" max="6" width="11.140625" customWidth="1"/>
    <col min="8" max="12" width="9.140625" style="6"/>
  </cols>
  <sheetData>
    <row r="1" spans="1:12" x14ac:dyDescent="0.25">
      <c r="L1" s="7"/>
    </row>
    <row r="2" spans="1:12" x14ac:dyDescent="0.25">
      <c r="A2" t="s">
        <v>6</v>
      </c>
      <c r="L2" s="7"/>
    </row>
    <row r="3" spans="1:12" x14ac:dyDescent="0.25">
      <c r="L3" s="7"/>
    </row>
    <row r="4" spans="1:12" x14ac:dyDescent="0.25">
      <c r="L4" s="7"/>
    </row>
    <row r="5" spans="1:12" x14ac:dyDescent="0.25">
      <c r="A5" t="s">
        <v>0</v>
      </c>
      <c r="B5" t="s">
        <v>1</v>
      </c>
      <c r="C5" t="s">
        <v>2</v>
      </c>
      <c r="D5" t="s">
        <v>3</v>
      </c>
      <c r="E5" t="s">
        <v>4</v>
      </c>
      <c r="F5" t="s">
        <v>5</v>
      </c>
      <c r="L5" s="7"/>
    </row>
    <row r="6" spans="1:12" x14ac:dyDescent="0.25">
      <c r="A6" t="s">
        <v>7</v>
      </c>
      <c r="B6" t="s">
        <v>8</v>
      </c>
      <c r="C6" t="s">
        <v>9</v>
      </c>
      <c r="D6" t="s">
        <v>10</v>
      </c>
      <c r="E6" t="s">
        <v>28</v>
      </c>
      <c r="F6">
        <v>4</v>
      </c>
      <c r="L6" s="7"/>
    </row>
    <row r="7" spans="1:12" x14ac:dyDescent="0.25">
      <c r="E7" t="s">
        <v>29</v>
      </c>
      <c r="F7">
        <v>8</v>
      </c>
    </row>
    <row r="8" spans="1:12" x14ac:dyDescent="0.25">
      <c r="E8" t="s">
        <v>30</v>
      </c>
      <c r="F8">
        <v>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L7"/>
  <sheetViews>
    <sheetView tabSelected="1" workbookViewId="0">
      <selection activeCell="N7" sqref="N7"/>
    </sheetView>
  </sheetViews>
  <sheetFormatPr defaultRowHeight="15" x14ac:dyDescent="0.25"/>
  <cols>
    <col min="5" max="5" width="36.85546875" customWidth="1"/>
    <col min="6" max="6" width="11.140625" customWidth="1"/>
    <col min="8" max="12" width="9.140625" style="6"/>
  </cols>
  <sheetData>
    <row r="1" spans="1:12" x14ac:dyDescent="0.25">
      <c r="L1" s="7"/>
    </row>
    <row r="2" spans="1:12" x14ac:dyDescent="0.25">
      <c r="A2" t="s">
        <v>6</v>
      </c>
      <c r="L2" s="7"/>
    </row>
    <row r="3" spans="1:12" x14ac:dyDescent="0.25">
      <c r="L3" s="7"/>
    </row>
    <row r="4" spans="1:12" x14ac:dyDescent="0.25">
      <c r="L4" s="7"/>
    </row>
    <row r="5" spans="1:12" x14ac:dyDescent="0.25">
      <c r="A5" t="s">
        <v>0</v>
      </c>
      <c r="B5" t="s">
        <v>1</v>
      </c>
      <c r="C5" t="s">
        <v>2</v>
      </c>
      <c r="D5" t="s">
        <v>3</v>
      </c>
      <c r="E5" t="s">
        <v>4</v>
      </c>
      <c r="F5" t="s">
        <v>5</v>
      </c>
      <c r="L5" s="7"/>
    </row>
    <row r="6" spans="1:12" x14ac:dyDescent="0.25">
      <c r="A6" t="s">
        <v>7</v>
      </c>
      <c r="B6" t="s">
        <v>8</v>
      </c>
      <c r="C6" t="s">
        <v>9</v>
      </c>
      <c r="D6" t="s">
        <v>10</v>
      </c>
      <c r="E6" t="s">
        <v>31</v>
      </c>
      <c r="F6">
        <v>4</v>
      </c>
      <c r="L6" s="7"/>
    </row>
    <row r="7" spans="1:12" x14ac:dyDescent="0.25">
      <c r="E7" t="s">
        <v>32</v>
      </c>
      <c r="F7">
        <v>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L9"/>
  <sheetViews>
    <sheetView tabSelected="1" workbookViewId="0">
      <selection activeCell="N7" sqref="N7"/>
    </sheetView>
  </sheetViews>
  <sheetFormatPr defaultRowHeight="15" x14ac:dyDescent="0.25"/>
  <cols>
    <col min="5" max="5" width="36.85546875" customWidth="1"/>
    <col min="6" max="6" width="11.140625" customWidth="1"/>
    <col min="8" max="12" width="9.140625" style="6"/>
  </cols>
  <sheetData>
    <row r="1" spans="1:12" x14ac:dyDescent="0.25">
      <c r="L1" s="7"/>
    </row>
    <row r="2" spans="1:12" x14ac:dyDescent="0.25">
      <c r="A2" t="s">
        <v>6</v>
      </c>
      <c r="L2" s="7"/>
    </row>
    <row r="3" spans="1:12" x14ac:dyDescent="0.25">
      <c r="L3" s="7"/>
    </row>
    <row r="4" spans="1:12" x14ac:dyDescent="0.25">
      <c r="L4" s="7"/>
    </row>
    <row r="5" spans="1:12" x14ac:dyDescent="0.25">
      <c r="A5" t="s">
        <v>0</v>
      </c>
      <c r="B5" t="s">
        <v>1</v>
      </c>
      <c r="C5" t="s">
        <v>2</v>
      </c>
      <c r="D5" t="s">
        <v>3</v>
      </c>
      <c r="E5" t="s">
        <v>4</v>
      </c>
      <c r="F5" t="s">
        <v>5</v>
      </c>
      <c r="L5" s="7"/>
    </row>
    <row r="6" spans="1:12" x14ac:dyDescent="0.25">
      <c r="A6" t="s">
        <v>7</v>
      </c>
      <c r="B6" t="s">
        <v>8</v>
      </c>
      <c r="C6" t="s">
        <v>9</v>
      </c>
      <c r="D6" t="s">
        <v>10</v>
      </c>
      <c r="E6" t="s">
        <v>33</v>
      </c>
      <c r="F6">
        <v>4</v>
      </c>
      <c r="L6" s="7"/>
    </row>
    <row r="7" spans="1:12" x14ac:dyDescent="0.25">
      <c r="E7" t="s">
        <v>34</v>
      </c>
      <c r="F7">
        <v>8</v>
      </c>
    </row>
    <row r="8" spans="1:12" x14ac:dyDescent="0.25">
      <c r="E8" t="s">
        <v>35</v>
      </c>
      <c r="F8">
        <v>8</v>
      </c>
    </row>
    <row r="9" spans="1:12" x14ac:dyDescent="0.25">
      <c r="E9" t="s">
        <v>36</v>
      </c>
      <c r="F9">
        <v>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L9"/>
  <sheetViews>
    <sheetView tabSelected="1" workbookViewId="0">
      <selection activeCell="N7" sqref="N7"/>
    </sheetView>
  </sheetViews>
  <sheetFormatPr defaultRowHeight="15" x14ac:dyDescent="0.25"/>
  <cols>
    <col min="5" max="5" width="36.85546875" customWidth="1"/>
    <col min="6" max="6" width="11.140625" customWidth="1"/>
    <col min="8" max="12" width="9.140625" style="6"/>
  </cols>
  <sheetData>
    <row r="1" spans="1:12" x14ac:dyDescent="0.25">
      <c r="L1" s="7"/>
    </row>
    <row r="2" spans="1:12" x14ac:dyDescent="0.25">
      <c r="A2" t="s">
        <v>6</v>
      </c>
      <c r="L2" s="7"/>
    </row>
    <row r="3" spans="1:12" x14ac:dyDescent="0.25">
      <c r="L3" s="7"/>
    </row>
    <row r="4" spans="1:12" x14ac:dyDescent="0.25">
      <c r="L4" s="7"/>
    </row>
    <row r="5" spans="1:12" x14ac:dyDescent="0.25">
      <c r="A5" t="s">
        <v>0</v>
      </c>
      <c r="B5" t="s">
        <v>1</v>
      </c>
      <c r="C5" t="s">
        <v>2</v>
      </c>
      <c r="D5" t="s">
        <v>3</v>
      </c>
      <c r="E5" t="s">
        <v>4</v>
      </c>
      <c r="F5" t="s">
        <v>5</v>
      </c>
      <c r="L5" s="7"/>
    </row>
    <row r="6" spans="1:12" x14ac:dyDescent="0.25">
      <c r="A6" t="s">
        <v>7</v>
      </c>
      <c r="B6" t="s">
        <v>8</v>
      </c>
      <c r="C6" t="s">
        <v>9</v>
      </c>
      <c r="D6" t="s">
        <v>10</v>
      </c>
      <c r="E6" t="s">
        <v>47</v>
      </c>
      <c r="F6">
        <v>4</v>
      </c>
      <c r="L6" s="7"/>
    </row>
    <row r="7" spans="1:12" x14ac:dyDescent="0.25">
      <c r="E7" t="s">
        <v>48</v>
      </c>
      <c r="F7">
        <v>8</v>
      </c>
    </row>
    <row r="8" spans="1:12" x14ac:dyDescent="0.25">
      <c r="E8" t="s">
        <v>49</v>
      </c>
      <c r="F8">
        <v>8</v>
      </c>
    </row>
    <row r="9" spans="1:12" x14ac:dyDescent="0.25">
      <c r="E9" t="s">
        <v>50</v>
      </c>
      <c r="F9">
        <v>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L50"/>
  <sheetViews>
    <sheetView tabSelected="1" topLeftCell="A19" workbookViewId="0">
      <selection activeCell="N7" sqref="N7"/>
    </sheetView>
  </sheetViews>
  <sheetFormatPr defaultRowHeight="15" x14ac:dyDescent="0.25"/>
  <cols>
    <col min="1" max="1" width="33.5703125" customWidth="1"/>
    <col min="2" max="2" width="33.85546875" customWidth="1"/>
    <col min="4" max="4" width="33.42578125" style="4" customWidth="1"/>
    <col min="5" max="5" width="32.42578125" style="5" customWidth="1"/>
    <col min="6" max="7" width="9.140625" style="5"/>
    <col min="8" max="8" width="31.42578125" style="6" customWidth="1"/>
    <col min="9" max="12" width="9.140625" style="6"/>
  </cols>
  <sheetData>
    <row r="1" spans="1:12" ht="18.75" x14ac:dyDescent="0.3">
      <c r="A1" s="1" t="s">
        <v>38</v>
      </c>
      <c r="B1" s="3" t="s">
        <v>37</v>
      </c>
      <c r="D1" s="4" t="s">
        <v>39</v>
      </c>
      <c r="E1" s="5" t="s">
        <v>40</v>
      </c>
      <c r="F1" s="5">
        <f ca="1">COUNTA(INDIRECT("А"&amp;ROW()&amp;"!E:E"))-1</f>
        <v>10</v>
      </c>
      <c r="G1" s="5">
        <v>0</v>
      </c>
      <c r="H1" s="6" t="s">
        <v>51</v>
      </c>
      <c r="I1" s="6">
        <f ca="1">COUNTA(INDIRECT(INDEX(L:L,ROW())&amp;"!E:E"))-1</f>
        <v>10</v>
      </c>
      <c r="J1" s="6">
        <v>0</v>
      </c>
      <c r="L1" s="7" t="s">
        <v>41</v>
      </c>
    </row>
    <row r="2" spans="1:12" x14ac:dyDescent="0.25">
      <c r="A2" t="str">
        <f ca="1">OFFSET(А1!E5,1,0)</f>
        <v>JJJ_HH11_EEE_AAA21_YR01_YX001</v>
      </c>
      <c r="B2" s="2" t="str">
        <f ca="1">IF(A2=0,OFFSET(А2!#REF!,1,0),A2)</f>
        <v>JJJ_HH11_EEE_AAA21_YR01_YX001</v>
      </c>
      <c r="D2" s="4" t="str">
        <f t="array" aca="1" ref="D2" ca="1">INDEX(INDIRECT("А"&amp;MATCH(ROW()-2,MMULT(--(ROW($A$1:INDEX($A:$A,5))&gt;TRANSPOSE(ROW($A$1:INDEX($A:$A,5)))),SUBTOTAL(3,INDIRECT("А"&amp;ROW($A$1:INDEX($A:$A,5))&amp;"!E6:E1000"))))&amp;"!E6:E1000"),ROW()-1-LOOKUP(ROW()-2,MMULT(--(ROW($A$1:INDEX($A:$A,5))&gt;TRANSPOSE(ROW($A$1:INDEX($A:$A,5)))),SUBTOTAL(3,INDIRECT("А"&amp;ROW($A$1:INDEX($A:$A,5))&amp;"!E6:E1000")))))</f>
        <v>JJJ_HH11_EEE_AAA21_YR01_YX001</v>
      </c>
      <c r="E2" s="5" t="str">
        <f ca="1">INDEX(INDIRECT("А"&amp;MATCH(ROW()-2,$G$1:$G$50)&amp;"!E6:E1000"),ROW()-1-LOOKUP(ROW()-2,$G$1:$G$50))</f>
        <v>JJJ_HH11_EEE_AAA21_YR01_YX001</v>
      </c>
      <c r="F2" s="5">
        <f t="shared" ref="F2:F4" ca="1" si="0">COUNTA(INDIRECT("А"&amp;ROW()&amp;"!E:E"))-1</f>
        <v>7</v>
      </c>
      <c r="G2" s="5">
        <f ca="1">G1+F1</f>
        <v>10</v>
      </c>
      <c r="H2" s="6" t="str">
        <f ca="1">INDEX(INDIRECT(INDEX(L:L,MATCH(ROW()-2,$J$1:$J$50))&amp;"!E6:E1000"),ROW()-1-LOOKUP(ROW()-2,$J$1:$J$50))</f>
        <v>JJJ_HH11_EEE_AAA21_YR01_YX001</v>
      </c>
      <c r="I2" s="6">
        <f t="shared" ref="I2:I50" ca="1" si="1">COUNTA(INDIRECT(INDEX(L:L,ROW())&amp;"!E:E"))-1</f>
        <v>7</v>
      </c>
      <c r="J2" s="6">
        <f ca="1">J1+I1</f>
        <v>10</v>
      </c>
      <c r="L2" s="7" t="s">
        <v>42</v>
      </c>
    </row>
    <row r="3" spans="1:12" x14ac:dyDescent="0.25">
      <c r="A3" t="str">
        <f ca="1">OFFSET(А1!E6,1,0)</f>
        <v>JJJ_HH11_EEE_AAA21_YR01_YX002</v>
      </c>
      <c r="B3" s="2" t="str">
        <f ca="1">IF(A3=0,OFFSET(А2!#REF!,1,0),A3)</f>
        <v>JJJ_HH11_EEE_AAA21_YR01_YX002</v>
      </c>
      <c r="D3" s="4" t="str">
        <f t="array" aca="1" ref="D3" ca="1">INDEX(INDIRECT("А"&amp;MATCH(ROW()-2,MMULT(--({1;2;3;4;5}&gt;{1,2,3,4,5}),SUBTOTAL(3,INDIRECT("А"&amp;{1;2;3;4;5}&amp;"!E6:E1000"))))&amp;"!E6:E1000"),ROW()-1-LOOKUP(ROW()-2,MMULT(--({1;2;3;4;5}&gt;{1,2,3,4,5}),SUBTOTAL(3,INDIRECT("А"&amp;{1;2;3;4;5}&amp;"!E6:E1000")))))</f>
        <v>JJJ_HH11_EEE_AAA21_YR01_YX002</v>
      </c>
      <c r="E3" s="5" t="str">
        <f t="shared" ref="E3:E50" ca="1" si="2">INDEX(INDIRECT("А"&amp;MATCH(ROW()-2,$G$1:$G$50)&amp;"!E6:E1000"),ROW()-1-LOOKUP(ROW()-2,$G$1:$G$50))</f>
        <v>JJJ_HH11_EEE_AAA21_YR01_YX002</v>
      </c>
      <c r="F3" s="5">
        <f t="shared" ca="1" si="0"/>
        <v>3</v>
      </c>
      <c r="G3" s="5">
        <f t="shared" ref="G3:G5" ca="1" si="3">G2+F2</f>
        <v>17</v>
      </c>
      <c r="H3" s="6" t="str">
        <f t="shared" ref="H3:H32" ca="1" si="4">INDEX(INDIRECT(INDEX(L:L,MATCH(ROW()-2,$J$1:$J$50))&amp;"!E6:E1000"),ROW()-1-LOOKUP(ROW()-2,$J$1:$J$50))</f>
        <v>JJJ_HH11_EEE_AAA21_YR01_YX002</v>
      </c>
      <c r="I3" s="6">
        <f t="shared" ca="1" si="1"/>
        <v>3</v>
      </c>
      <c r="J3" s="6">
        <f t="shared" ref="J3:J50" ca="1" si="5">J2+I2</f>
        <v>17</v>
      </c>
      <c r="L3" s="7" t="s">
        <v>43</v>
      </c>
    </row>
    <row r="4" spans="1:12" x14ac:dyDescent="0.25">
      <c r="A4" t="str">
        <f ca="1">OFFSET(А1!E7,1,0)</f>
        <v>JJJ_HH11_EEE_AAA21_YR01_YX003</v>
      </c>
      <c r="B4" s="2" t="str">
        <f ca="1">IF(A4=0,OFFSET(А2!#REF!,1,0),A4)</f>
        <v>JJJ_HH11_EEE_AAA21_YR01_YX003</v>
      </c>
      <c r="D4" s="4" t="str">
        <f t="array" aca="1" ref="D4" ca="1">INDEX(INDIRECT("А"&amp;MATCH(ROW()-2,MMULT(--({1;2;3;4;5}&gt;{1,2,3,4,5}),SUBTOTAL(3,INDIRECT("А"&amp;{1;2;3;4;5}&amp;"!E6:E1000"))))&amp;"!E6:E1000"),ROW()-1-LOOKUP(ROW()-2,MMULT(--({1;2;3;4;5}&gt;{1,2,3,4,5}),SUBTOTAL(3,INDIRECT("А"&amp;{1;2;3;4;5}&amp;"!E6:E1000")))))</f>
        <v>JJJ_HH11_EEE_AAA21_YR01_YX003</v>
      </c>
      <c r="E4" s="5" t="str">
        <f t="shared" ca="1" si="2"/>
        <v>JJJ_HH11_EEE_AAA21_YR01_YX003</v>
      </c>
      <c r="F4" s="5">
        <f t="shared" ca="1" si="0"/>
        <v>2</v>
      </c>
      <c r="G4" s="5">
        <f t="shared" ca="1" si="3"/>
        <v>20</v>
      </c>
      <c r="H4" s="6" t="str">
        <f t="shared" ca="1" si="4"/>
        <v>JJJ_HH11_EEE_AAA21_YR01_YX003</v>
      </c>
      <c r="I4" s="6">
        <f t="shared" ca="1" si="1"/>
        <v>2</v>
      </c>
      <c r="J4" s="6">
        <f t="shared" ca="1" si="5"/>
        <v>20</v>
      </c>
      <c r="L4" s="7" t="s">
        <v>44</v>
      </c>
    </row>
    <row r="5" spans="1:12" x14ac:dyDescent="0.25">
      <c r="A5" t="str">
        <f ca="1">OFFSET(А1!E8,1,0)</f>
        <v>JJJ_HH11_EEE_AAA21_YR01_YX004</v>
      </c>
      <c r="B5" s="2" t="str">
        <f ca="1">IF(A5=0,OFFSET(А2!#REF!,1,0),A5)</f>
        <v>JJJ_HH11_EEE_AAA21_YR01_YX004</v>
      </c>
      <c r="D5" s="4" t="str">
        <f t="array" aca="1" ref="D5" ca="1">INDEX(INDIRECT("А"&amp;MATCH(ROW()-2,MMULT(--({1;2;3;4;5}&gt;{1,2,3,4,5}),SUBTOTAL(3,INDIRECT("А"&amp;{1;2;3;4;5}&amp;"!E6:E1000"))))&amp;"!E6:E1000"),ROW()-1-LOOKUP(ROW()-2,MMULT(--({1;2;3;4;5}&gt;{1,2,3,4,5}),SUBTOTAL(3,INDIRECT("А"&amp;{1;2;3;4;5}&amp;"!E6:E1000")))))</f>
        <v>JJJ_HH11_EEE_AAA21_YR01_YX004</v>
      </c>
      <c r="E5" s="5" t="str">
        <f t="shared" ca="1" si="2"/>
        <v>JJJ_HH11_EEE_AAA21_YR01_YX004</v>
      </c>
      <c r="F5" s="5">
        <f ca="1">COUNTA(INDIRECT("А"&amp;ROW()&amp;"!E:E"))-1</f>
        <v>4</v>
      </c>
      <c r="G5" s="5">
        <f t="shared" ca="1" si="3"/>
        <v>22</v>
      </c>
      <c r="H5" s="6" t="str">
        <f t="shared" ca="1" si="4"/>
        <v>JJJ_HH11_EEE_AAA21_YR01_YX004</v>
      </c>
      <c r="I5" s="6">
        <f t="shared" ca="1" si="1"/>
        <v>4</v>
      </c>
      <c r="J5" s="6">
        <f t="shared" ca="1" si="5"/>
        <v>22</v>
      </c>
      <c r="L5" s="7" t="s">
        <v>45</v>
      </c>
    </row>
    <row r="6" spans="1:12" x14ac:dyDescent="0.25">
      <c r="A6" t="str">
        <f ca="1">OFFSET(А1!E9,1,0)</f>
        <v>JJJ_HH11_EEE_AAA21_YR01_YX005</v>
      </c>
      <c r="B6" s="2" t="str">
        <f ca="1">IF(A6=0,OFFSET(А2!#REF!,1,0),A6)</f>
        <v>JJJ_HH11_EEE_AAA21_YR01_YX005</v>
      </c>
      <c r="D6" s="4" t="str">
        <f t="array" aca="1" ref="D6" ca="1">INDEX(INDIRECT("А"&amp;MATCH(ROW()-2,MMULT(--({1;2;3;4;5}&gt;{1,2,3,4,5}),SUBTOTAL(3,INDIRECT("А"&amp;{1;2;3;4;5}&amp;"!E6:E1000"))))&amp;"!E6:E1000"),ROW()-1-LOOKUP(ROW()-2,MMULT(--({1;2;3;4;5}&gt;{1,2,3,4,5}),SUBTOTAL(3,INDIRECT("А"&amp;{1;2;3;4;5}&amp;"!E6:E1000")))))</f>
        <v>JJJ_HH11_EEE_AAA21_YR01_YX005</v>
      </c>
      <c r="E6" s="5" t="str">
        <f t="shared" ca="1" si="2"/>
        <v>JJJ_HH11_EEE_AAA21_YR01_YX005</v>
      </c>
      <c r="F6" s="5">
        <f t="shared" ref="F6:F50" ca="1" si="6">COUNTA(INDIRECT("А"&amp;ROW()&amp;"!E:E"))-1</f>
        <v>0</v>
      </c>
      <c r="G6" s="5">
        <f t="shared" ref="G6:G7" ca="1" si="7">G5+F5</f>
        <v>26</v>
      </c>
      <c r="H6" s="6" t="str">
        <f t="shared" ca="1" si="4"/>
        <v>JJJ_HH11_EEE_AAA21_YR01_YX005</v>
      </c>
      <c r="I6" s="6">
        <f t="shared" ca="1" si="1"/>
        <v>4</v>
      </c>
      <c r="J6" s="6">
        <f t="shared" ca="1" si="5"/>
        <v>26</v>
      </c>
      <c r="L6" s="7" t="s">
        <v>46</v>
      </c>
    </row>
    <row r="7" spans="1:12" x14ac:dyDescent="0.25">
      <c r="A7" t="str">
        <f ca="1">OFFSET(А1!E10,1,0)</f>
        <v>JJJ_HH11_EEE_AAA21_YR01_YX006</v>
      </c>
      <c r="B7" s="2" t="str">
        <f ca="1">IF(A7=0,OFFSET(А2!#REF!,1,0),A7)</f>
        <v>JJJ_HH11_EEE_AAA21_YR01_YX006</v>
      </c>
      <c r="D7" s="4" t="str">
        <f t="array" aca="1" ref="D7" ca="1">INDEX(INDIRECT("А"&amp;MATCH(ROW()-2,MMULT(--({1;2;3;4;5}&gt;{1,2,3,4,5}),SUBTOTAL(3,INDIRECT("А"&amp;{1;2;3;4;5}&amp;"!E6:E1000"))))&amp;"!E6:E1000"),ROW()-1-LOOKUP(ROW()-2,MMULT(--({1;2;3;4;5}&gt;{1,2,3,4,5}),SUBTOTAL(3,INDIRECT("А"&amp;{1;2;3;4;5}&amp;"!E6:E1000")))))</f>
        <v>JJJ_HH11_EEE_AAA21_YR01_YX006</v>
      </c>
      <c r="E7" s="5" t="str">
        <f t="shared" ca="1" si="2"/>
        <v>JJJ_HH11_EEE_AAA21_YR01_YX006</v>
      </c>
      <c r="F7" s="5">
        <f t="shared" ca="1" si="6"/>
        <v>0</v>
      </c>
      <c r="G7" s="5">
        <f t="shared" ca="1" si="7"/>
        <v>26</v>
      </c>
      <c r="H7" s="6" t="str">
        <f t="shared" ca="1" si="4"/>
        <v>JJJ_HH11_EEE_AAA21_YR01_YX006</v>
      </c>
      <c r="I7" s="6">
        <f t="shared" ca="1" si="1"/>
        <v>0</v>
      </c>
      <c r="J7" s="6">
        <f t="shared" ca="1" si="5"/>
        <v>30</v>
      </c>
    </row>
    <row r="8" spans="1:12" x14ac:dyDescent="0.25">
      <c r="A8" t="str">
        <f ca="1">OFFSET(А1!E11,1,0)</f>
        <v>JJJ_HH11_EEE_AAA21_YR01_YX007</v>
      </c>
      <c r="B8" s="2" t="str">
        <f ca="1">IF(A8=0,OFFSET(А2!#REF!,1,0),A8)</f>
        <v>JJJ_HH11_EEE_AAA21_YR01_YX007</v>
      </c>
      <c r="D8" s="4" t="str">
        <f t="array" aca="1" ref="D8" ca="1">INDEX(INDIRECT("А"&amp;MATCH(ROW()-2,MMULT(--({1;2;3;4;5}&gt;{1,2,3,4,5}),SUBTOTAL(3,INDIRECT("А"&amp;{1;2;3;4;5}&amp;"!E6:E1000"))))&amp;"!E6:E1000"),ROW()-1-LOOKUP(ROW()-2,MMULT(--({1;2;3;4;5}&gt;{1,2,3,4,5}),SUBTOTAL(3,INDIRECT("А"&amp;{1;2;3;4;5}&amp;"!E6:E1000")))))</f>
        <v>JJJ_HH11_EEE_AAA21_YR01_YX007</v>
      </c>
      <c r="E8" s="5" t="str">
        <f t="shared" ca="1" si="2"/>
        <v>JJJ_HH11_EEE_AAA21_YR01_YX007</v>
      </c>
      <c r="F8" s="5">
        <f t="shared" ca="1" si="6"/>
        <v>0</v>
      </c>
      <c r="G8" s="5">
        <f t="shared" ref="G8:G50" ca="1" si="8">G7+F7</f>
        <v>26</v>
      </c>
      <c r="H8" s="6" t="str">
        <f t="shared" ca="1" si="4"/>
        <v>JJJ_HH11_EEE_AAA21_YR01_YX007</v>
      </c>
      <c r="I8" s="6">
        <f t="shared" ca="1" si="1"/>
        <v>0</v>
      </c>
      <c r="J8" s="6">
        <f t="shared" ca="1" si="5"/>
        <v>30</v>
      </c>
    </row>
    <row r="9" spans="1:12" x14ac:dyDescent="0.25">
      <c r="A9" t="str">
        <f ca="1">OFFSET(А1!E12,1,0)</f>
        <v>JJJ_HH11_EEE_AAA21_YR01_YX008</v>
      </c>
      <c r="B9" s="2" t="str">
        <f ca="1">IF(A9=0,OFFSET(А2!#REF!,1,0),A9)</f>
        <v>JJJ_HH11_EEE_AAA21_YR01_YX008</v>
      </c>
      <c r="D9" s="4" t="str">
        <f t="array" aca="1" ref="D9" ca="1">INDEX(INDIRECT("А"&amp;MATCH(ROW()-2,MMULT(--({1;2;3;4;5}&gt;{1,2,3,4,5}),SUBTOTAL(3,INDIRECT("А"&amp;{1;2;3;4;5}&amp;"!E6:E1000"))))&amp;"!E6:E1000"),ROW()-1-LOOKUP(ROW()-2,MMULT(--({1;2;3;4;5}&gt;{1,2,3,4,5}),SUBTOTAL(3,INDIRECT("А"&amp;{1;2;3;4;5}&amp;"!E6:E1000")))))</f>
        <v>JJJ_HH11_EEE_AAA21_YR01_YX008</v>
      </c>
      <c r="E9" s="5" t="str">
        <f t="shared" ca="1" si="2"/>
        <v>JJJ_HH11_EEE_AAA21_YR01_YX008</v>
      </c>
      <c r="F9" s="5">
        <f t="shared" ca="1" si="6"/>
        <v>0</v>
      </c>
      <c r="G9" s="5">
        <f t="shared" ca="1" si="8"/>
        <v>26</v>
      </c>
      <c r="H9" s="6" t="str">
        <f t="shared" ca="1" si="4"/>
        <v>JJJ_HH11_EEE_AAA21_YR01_YX008</v>
      </c>
      <c r="I9" s="6">
        <f t="shared" ca="1" si="1"/>
        <v>0</v>
      </c>
      <c r="J9" s="6">
        <f t="shared" ca="1" si="5"/>
        <v>30</v>
      </c>
    </row>
    <row r="10" spans="1:12" x14ac:dyDescent="0.25">
      <c r="A10" t="str">
        <f ca="1">OFFSET(А1!E13,1,0)</f>
        <v>JJJ_HH11_EEE_AAA21_YR01_YX009</v>
      </c>
      <c r="B10" s="2" t="str">
        <f ca="1">IF(A10=0,OFFSET(А2!#REF!,1,0),A10)</f>
        <v>JJJ_HH11_EEE_AAA21_YR01_YX009</v>
      </c>
      <c r="D10" s="4" t="str">
        <f t="array" aca="1" ref="D10" ca="1">INDEX(INDIRECT("А"&amp;MATCH(ROW()-2,MMULT(--({1;2;3;4;5}&gt;{1,2,3,4,5}),SUBTOTAL(3,INDIRECT("А"&amp;{1;2;3;4;5}&amp;"!E6:E1000"))))&amp;"!E6:E1000"),ROW()-1-LOOKUP(ROW()-2,MMULT(--({1;2;3;4;5}&gt;{1,2,3,4,5}),SUBTOTAL(3,INDIRECT("А"&amp;{1;2;3;4;5}&amp;"!E6:E1000")))))</f>
        <v>JJJ_HH11_EEE_AAA21_YR01_YX009</v>
      </c>
      <c r="E10" s="5" t="str">
        <f t="shared" ca="1" si="2"/>
        <v>JJJ_HH11_EEE_AAA21_YR01_YX009</v>
      </c>
      <c r="F10" s="5">
        <f t="shared" ca="1" si="6"/>
        <v>0</v>
      </c>
      <c r="G10" s="5">
        <f t="shared" ca="1" si="8"/>
        <v>26</v>
      </c>
      <c r="H10" s="6" t="str">
        <f t="shared" ca="1" si="4"/>
        <v>JJJ_HH11_EEE_AAA21_YR01_YX009</v>
      </c>
      <c r="I10" s="6">
        <f t="shared" ca="1" si="1"/>
        <v>0</v>
      </c>
      <c r="J10" s="6">
        <f t="shared" ca="1" si="5"/>
        <v>30</v>
      </c>
    </row>
    <row r="11" spans="1:12" x14ac:dyDescent="0.25">
      <c r="A11" t="str">
        <f ca="1">OFFSET(А1!E14,1,0)</f>
        <v>JJJ_HH11_EEE_AAA21_YR01_YX010</v>
      </c>
      <c r="B11" s="2" t="str">
        <f ca="1">IF(A11=0,OFFSET(А2!#REF!,1,0),A11)</f>
        <v>JJJ_HH11_EEE_AAA21_YR01_YX010</v>
      </c>
      <c r="D11" s="4" t="str">
        <f t="array" aca="1" ref="D11" ca="1">INDEX(INDIRECT("А"&amp;MATCH(ROW()-2,MMULT(--({1;2;3;4;5}&gt;{1,2,3,4,5}),SUBTOTAL(3,INDIRECT("А"&amp;{1;2;3;4;5}&amp;"!E6:E1000"))))&amp;"!E6:E1000"),ROW()-1-LOOKUP(ROW()-2,MMULT(--({1;2;3;4;5}&gt;{1,2,3,4,5}),SUBTOTAL(3,INDIRECT("А"&amp;{1;2;3;4;5}&amp;"!E6:E1000")))))</f>
        <v>JJJ_HH11_EEE_AAA21_YR01_YX010</v>
      </c>
      <c r="E11" s="5" t="str">
        <f t="shared" ca="1" si="2"/>
        <v>JJJ_HH11_EEE_AAA21_YR01_YX010</v>
      </c>
      <c r="F11" s="5">
        <f t="shared" ca="1" si="6"/>
        <v>0</v>
      </c>
      <c r="G11" s="5">
        <f t="shared" ca="1" si="8"/>
        <v>26</v>
      </c>
      <c r="H11" s="6" t="str">
        <f t="shared" ca="1" si="4"/>
        <v>JJJ_HH11_EEE_AAA21_YR01_YX010</v>
      </c>
      <c r="I11" s="6">
        <f t="shared" ca="1" si="1"/>
        <v>0</v>
      </c>
      <c r="J11" s="6">
        <f t="shared" ca="1" si="5"/>
        <v>30</v>
      </c>
    </row>
    <row r="12" spans="1:12" x14ac:dyDescent="0.25">
      <c r="A12">
        <f ca="1">OFFSET(А1!E15,1,0)</f>
        <v>0</v>
      </c>
      <c r="B12" s="2" t="str">
        <f ca="1">IF(A12=0,OFFSET(А2!E5,1,0),A12)</f>
        <v>JJJ_HH11_EEE_AAA21_YR02_YX001</v>
      </c>
      <c r="D12" s="4" t="str">
        <f t="array" aca="1" ref="D12" ca="1">INDEX(INDIRECT("А"&amp;MATCH(ROW()-2,MMULT(--({1;2;3;4;5}&gt;{1,2,3,4,5}),SUBTOTAL(3,INDIRECT("А"&amp;{1;2;3;4;5}&amp;"!E6:E1000"))))&amp;"!E6:E1000"),ROW()-1-LOOKUP(ROW()-2,MMULT(--({1;2;3;4;5}&gt;{1,2,3,4,5}),SUBTOTAL(3,INDIRECT("А"&amp;{1;2;3;4;5}&amp;"!E6:E1000")))))</f>
        <v>JJJ_HH11_EEE_AAA21_YR02_YX001</v>
      </c>
      <c r="E12" s="5" t="str">
        <f t="shared" ca="1" si="2"/>
        <v>JJJ_HH11_EEE_AAA21_YR02_YX001</v>
      </c>
      <c r="F12" s="5">
        <f t="shared" ca="1" si="6"/>
        <v>0</v>
      </c>
      <c r="G12" s="5">
        <f t="shared" ca="1" si="8"/>
        <v>26</v>
      </c>
      <c r="H12" s="6" t="str">
        <f t="shared" ca="1" si="4"/>
        <v>JJJ_HH11_EEE_AAA21_YR02_YX001</v>
      </c>
      <c r="I12" s="6">
        <f t="shared" ca="1" si="1"/>
        <v>0</v>
      </c>
      <c r="J12" s="6">
        <f t="shared" ca="1" si="5"/>
        <v>30</v>
      </c>
    </row>
    <row r="13" spans="1:12" x14ac:dyDescent="0.25">
      <c r="A13">
        <f ca="1">OFFSET(А1!E16,1,0)</f>
        <v>0</v>
      </c>
      <c r="B13" s="2" t="str">
        <f ca="1">IF(A13=0,OFFSET(А2!E6,1,0),A13)</f>
        <v>JJJ_HH11_EEE_AAA21_YR02_YX002</v>
      </c>
      <c r="D13" s="4" t="str">
        <f t="array" aca="1" ref="D13" ca="1">INDEX(INDIRECT("А"&amp;MATCH(ROW()-2,MMULT(--({1;2;3;4;5}&gt;{1,2,3,4,5}),SUBTOTAL(3,INDIRECT("А"&amp;{1;2;3;4;5}&amp;"!E6:E1000"))))&amp;"!E6:E1000"),ROW()-1-LOOKUP(ROW()-2,MMULT(--({1;2;3;4;5}&gt;{1,2,3,4,5}),SUBTOTAL(3,INDIRECT("А"&amp;{1;2;3;4;5}&amp;"!E6:E1000")))))</f>
        <v>JJJ_HH11_EEE_AAA21_YR02_YX002</v>
      </c>
      <c r="E13" s="5" t="str">
        <f t="shared" ca="1" si="2"/>
        <v>JJJ_HH11_EEE_AAA21_YR02_YX002</v>
      </c>
      <c r="F13" s="5">
        <f t="shared" ca="1" si="6"/>
        <v>0</v>
      </c>
      <c r="G13" s="5">
        <f t="shared" ca="1" si="8"/>
        <v>26</v>
      </c>
      <c r="H13" s="6" t="str">
        <f t="shared" ca="1" si="4"/>
        <v>JJJ_HH11_EEE_AAA21_YR02_YX002</v>
      </c>
      <c r="I13" s="6">
        <f t="shared" ca="1" si="1"/>
        <v>0</v>
      </c>
      <c r="J13" s="6">
        <f t="shared" ca="1" si="5"/>
        <v>30</v>
      </c>
    </row>
    <row r="14" spans="1:12" x14ac:dyDescent="0.25">
      <c r="A14">
        <f ca="1">OFFSET(А1!E17,1,0)</f>
        <v>0</v>
      </c>
      <c r="B14" s="2" t="str">
        <f ca="1">IF(A14=0,OFFSET(А2!E7,1,0),A14)</f>
        <v>JJJ_HH11_EEE_AAA21_YR02_YX003</v>
      </c>
      <c r="D14" s="4" t="str">
        <f t="array" aca="1" ref="D14" ca="1">INDEX(INDIRECT("А"&amp;MATCH(ROW()-2,MMULT(--({1;2;3;4;5}&gt;{1,2,3,4,5}),SUBTOTAL(3,INDIRECT("А"&amp;{1;2;3;4;5}&amp;"!E6:E1000"))))&amp;"!E6:E1000"),ROW()-1-LOOKUP(ROW()-2,MMULT(--({1;2;3;4;5}&gt;{1,2,3,4,5}),SUBTOTAL(3,INDIRECT("А"&amp;{1;2;3;4;5}&amp;"!E6:E1000")))))</f>
        <v>JJJ_HH11_EEE_AAA21_YR02_YX003</v>
      </c>
      <c r="E14" s="5" t="str">
        <f t="shared" ca="1" si="2"/>
        <v>JJJ_HH11_EEE_AAA21_YR02_YX003</v>
      </c>
      <c r="F14" s="5">
        <f t="shared" ca="1" si="6"/>
        <v>0</v>
      </c>
      <c r="G14" s="5">
        <f t="shared" ca="1" si="8"/>
        <v>26</v>
      </c>
      <c r="H14" s="6" t="str">
        <f t="shared" ca="1" si="4"/>
        <v>JJJ_HH11_EEE_AAA21_YR02_YX003</v>
      </c>
      <c r="I14" s="6">
        <f t="shared" ca="1" si="1"/>
        <v>0</v>
      </c>
      <c r="J14" s="6">
        <f t="shared" ca="1" si="5"/>
        <v>30</v>
      </c>
    </row>
    <row r="15" spans="1:12" x14ac:dyDescent="0.25">
      <c r="A15">
        <f ca="1">OFFSET(А1!E18,1,0)</f>
        <v>0</v>
      </c>
      <c r="B15" s="2" t="str">
        <f ca="1">IF(A15=0,OFFSET(А2!E8,1,0),A15)</f>
        <v>JJJ_HH11_EEE_AAA21_YR02_YX004</v>
      </c>
      <c r="D15" s="4" t="str">
        <f t="array" aca="1" ref="D15" ca="1">INDEX(INDIRECT("А"&amp;MATCH(ROW()-2,MMULT(--({1;2;3;4;5}&gt;{1,2,3,4,5}),SUBTOTAL(3,INDIRECT("А"&amp;{1;2;3;4;5}&amp;"!E6:E1000"))))&amp;"!E6:E1000"),ROW()-1-LOOKUP(ROW()-2,MMULT(--({1;2;3;4;5}&gt;{1,2,3,4,5}),SUBTOTAL(3,INDIRECT("А"&amp;{1;2;3;4;5}&amp;"!E6:E1000")))))</f>
        <v>JJJ_HH11_EEE_AAA21_YR02_YX004</v>
      </c>
      <c r="E15" s="5" t="str">
        <f t="shared" ca="1" si="2"/>
        <v>JJJ_HH11_EEE_AAA21_YR02_YX004</v>
      </c>
      <c r="F15" s="5">
        <f t="shared" ca="1" si="6"/>
        <v>0</v>
      </c>
      <c r="G15" s="5">
        <f t="shared" ca="1" si="8"/>
        <v>26</v>
      </c>
      <c r="H15" s="6" t="str">
        <f t="shared" ca="1" si="4"/>
        <v>JJJ_HH11_EEE_AAA21_YR02_YX004</v>
      </c>
      <c r="I15" s="6">
        <f t="shared" ca="1" si="1"/>
        <v>0</v>
      </c>
      <c r="J15" s="6">
        <f t="shared" ca="1" si="5"/>
        <v>30</v>
      </c>
    </row>
    <row r="16" spans="1:12" x14ac:dyDescent="0.25">
      <c r="A16">
        <f ca="1">OFFSET(А1!E19,1,0)</f>
        <v>0</v>
      </c>
      <c r="B16" s="2" t="str">
        <f ca="1">IF(A16=0,OFFSET(А2!E9,1,0),A16)</f>
        <v>JJJ_HH11_EEE_AAA21_YR02_YX005</v>
      </c>
      <c r="D16" s="4" t="str">
        <f t="array" aca="1" ref="D16" ca="1">INDEX(INDIRECT("А"&amp;MATCH(ROW()-2,MMULT(--({1;2;3;4;5}&gt;{1,2,3,4,5}),SUBTOTAL(3,INDIRECT("А"&amp;{1;2;3;4;5}&amp;"!E6:E1000"))))&amp;"!E6:E1000"),ROW()-1-LOOKUP(ROW()-2,MMULT(--({1;2;3;4;5}&gt;{1,2,3,4,5}),SUBTOTAL(3,INDIRECT("А"&amp;{1;2;3;4;5}&amp;"!E6:E1000")))))</f>
        <v>JJJ_HH11_EEE_AAA21_YR02_YX005</v>
      </c>
      <c r="E16" s="5" t="str">
        <f t="shared" ca="1" si="2"/>
        <v>JJJ_HH11_EEE_AAA21_YR02_YX005</v>
      </c>
      <c r="F16" s="5">
        <f t="shared" ca="1" si="6"/>
        <v>0</v>
      </c>
      <c r="G16" s="5">
        <f t="shared" ca="1" si="8"/>
        <v>26</v>
      </c>
      <c r="H16" s="6" t="str">
        <f t="shared" ca="1" si="4"/>
        <v>JJJ_HH11_EEE_AAA21_YR02_YX005</v>
      </c>
      <c r="I16" s="6">
        <f t="shared" ca="1" si="1"/>
        <v>0</v>
      </c>
      <c r="J16" s="6">
        <f t="shared" ca="1" si="5"/>
        <v>30</v>
      </c>
    </row>
    <row r="17" spans="1:10" x14ac:dyDescent="0.25">
      <c r="A17">
        <f ca="1">OFFSET(А1!E20,1,0)</f>
        <v>0</v>
      </c>
      <c r="B17" s="2" t="str">
        <f ca="1">IF(A17=0,OFFSET(А2!E10,1,0),A17)</f>
        <v>JJJ_HH11_EEE_AAA21_YR02_YX006</v>
      </c>
      <c r="D17" s="4" t="str">
        <f t="array" aca="1" ref="D17" ca="1">INDEX(INDIRECT("А"&amp;MATCH(ROW()-2,MMULT(--({1;2;3;4;5}&gt;{1,2,3,4,5}),SUBTOTAL(3,INDIRECT("А"&amp;{1;2;3;4;5}&amp;"!E6:E1000"))))&amp;"!E6:E1000"),ROW()-1-LOOKUP(ROW()-2,MMULT(--({1;2;3;4;5}&gt;{1,2,3,4,5}),SUBTOTAL(3,INDIRECT("А"&amp;{1;2;3;4;5}&amp;"!E6:E1000")))))</f>
        <v>JJJ_HH11_EEE_AAA21_YR02_YX006</v>
      </c>
      <c r="E17" s="5" t="str">
        <f t="shared" ca="1" si="2"/>
        <v>JJJ_HH11_EEE_AAA21_YR02_YX006</v>
      </c>
      <c r="F17" s="5">
        <f t="shared" ca="1" si="6"/>
        <v>0</v>
      </c>
      <c r="G17" s="5">
        <f t="shared" ca="1" si="8"/>
        <v>26</v>
      </c>
      <c r="H17" s="6" t="str">
        <f t="shared" ca="1" si="4"/>
        <v>JJJ_HH11_EEE_AAA21_YR02_YX006</v>
      </c>
      <c r="I17" s="6">
        <f t="shared" ca="1" si="1"/>
        <v>0</v>
      </c>
      <c r="J17" s="6">
        <f t="shared" ca="1" si="5"/>
        <v>30</v>
      </c>
    </row>
    <row r="18" spans="1:10" x14ac:dyDescent="0.25">
      <c r="A18">
        <f ca="1">OFFSET(А1!E21,1,0)</f>
        <v>0</v>
      </c>
      <c r="B18" s="2" t="str">
        <f ca="1">IF(A18=0,OFFSET(А2!E11,1,0),A18)</f>
        <v>JJJ_HH11_EEE_AAA21_YR02_YX007</v>
      </c>
      <c r="D18" s="4" t="str">
        <f t="array" aca="1" ref="D18" ca="1">INDEX(INDIRECT("А"&amp;MATCH(ROW()-2,MMULT(--({1;2;3;4;5}&gt;{1,2,3,4,5}),SUBTOTAL(3,INDIRECT("А"&amp;{1;2;3;4;5}&amp;"!E6:E1000"))))&amp;"!E6:E1000"),ROW()-1-LOOKUP(ROW()-2,MMULT(--({1;2;3;4;5}&gt;{1,2,3,4,5}),SUBTOTAL(3,INDIRECT("А"&amp;{1;2;3;4;5}&amp;"!E6:E1000")))))</f>
        <v>JJJ_HH11_EEE_AAA21_YR02_YX007</v>
      </c>
      <c r="E18" s="5" t="str">
        <f t="shared" ca="1" si="2"/>
        <v>JJJ_HH11_EEE_AAA21_YR02_YX007</v>
      </c>
      <c r="F18" s="5">
        <f t="shared" ca="1" si="6"/>
        <v>0</v>
      </c>
      <c r="G18" s="5">
        <f t="shared" ca="1" si="8"/>
        <v>26</v>
      </c>
      <c r="H18" s="6" t="str">
        <f t="shared" ca="1" si="4"/>
        <v>JJJ_HH11_EEE_AAA21_YR02_YX007</v>
      </c>
      <c r="I18" s="6">
        <f t="shared" ca="1" si="1"/>
        <v>0</v>
      </c>
      <c r="J18" s="6">
        <f t="shared" ca="1" si="5"/>
        <v>30</v>
      </c>
    </row>
    <row r="19" spans="1:10" x14ac:dyDescent="0.25">
      <c r="A19">
        <f ca="1">OFFSET(А1!E22,1,0)</f>
        <v>0</v>
      </c>
      <c r="B19" s="2">
        <f ca="1">IF(A19=0,OFFSET(А2!E12,1,0),A19)</f>
        <v>0</v>
      </c>
      <c r="D19" s="4" t="str">
        <f t="array" aca="1" ref="D19" ca="1">INDEX(INDIRECT("А"&amp;MATCH(ROW()-2,MMULT(--({1;2;3;4;5}&gt;{1,2,3,4,5}),SUBTOTAL(3,INDIRECT("А"&amp;{1;2;3;4;5}&amp;"!E6:E1000"))))&amp;"!E6:E1000"),ROW()-1-LOOKUP(ROW()-2,MMULT(--({1;2;3;4;5}&gt;{1,2,3,4,5}),SUBTOTAL(3,INDIRECT("А"&amp;{1;2;3;4;5}&amp;"!E6:E1000")))))</f>
        <v>JJJ_HH11_EEE_AAA21_YR03_YX001</v>
      </c>
      <c r="E19" s="5" t="str">
        <f t="shared" ca="1" si="2"/>
        <v>JJJ_HH11_EEE_AAA21_YR03_YX001</v>
      </c>
      <c r="F19" s="5">
        <f t="shared" ca="1" si="6"/>
        <v>0</v>
      </c>
      <c r="G19" s="5">
        <f t="shared" ca="1" si="8"/>
        <v>26</v>
      </c>
      <c r="H19" s="6" t="str">
        <f t="shared" ca="1" si="4"/>
        <v>JJJ_HH11_EEE_AAA21_YR03_YX001</v>
      </c>
      <c r="I19" s="6">
        <f t="shared" ca="1" si="1"/>
        <v>0</v>
      </c>
      <c r="J19" s="6">
        <f t="shared" ca="1" si="5"/>
        <v>30</v>
      </c>
    </row>
    <row r="20" spans="1:10" x14ac:dyDescent="0.25">
      <c r="B20" s="2">
        <f ca="1">IF(A20=0,OFFSET(А2!E13,1,0),A20)</f>
        <v>0</v>
      </c>
      <c r="D20" s="4" t="str">
        <f t="array" aca="1" ref="D20" ca="1">INDEX(INDIRECT("А"&amp;MATCH(ROW()-2,MMULT(--({1;2;3;4;5}&gt;{1,2,3,4,5}),SUBTOTAL(3,INDIRECT("А"&amp;{1;2;3;4;5}&amp;"!E6:E1000"))))&amp;"!E6:E1000"),ROW()-1-LOOKUP(ROW()-2,MMULT(--({1;2;3;4;5}&gt;{1,2,3,4,5}),SUBTOTAL(3,INDIRECT("А"&amp;{1;2;3;4;5}&amp;"!E6:E1000")))))</f>
        <v>JJJ_HH11_EEE_AAA21_YR03_YX002</v>
      </c>
      <c r="E20" s="5" t="str">
        <f t="shared" ca="1" si="2"/>
        <v>JJJ_HH11_EEE_AAA21_YR03_YX002</v>
      </c>
      <c r="F20" s="5">
        <f t="shared" ca="1" si="6"/>
        <v>0</v>
      </c>
      <c r="G20" s="5">
        <f t="shared" ca="1" si="8"/>
        <v>26</v>
      </c>
      <c r="H20" s="6" t="str">
        <f t="shared" ca="1" si="4"/>
        <v>JJJ_HH11_EEE_AAA21_YR03_YX002</v>
      </c>
      <c r="I20" s="6">
        <f t="shared" ca="1" si="1"/>
        <v>0</v>
      </c>
      <c r="J20" s="6">
        <f t="shared" ca="1" si="5"/>
        <v>30</v>
      </c>
    </row>
    <row r="21" spans="1:10" x14ac:dyDescent="0.25">
      <c r="D21" s="4" t="str">
        <f t="array" aca="1" ref="D21" ca="1">INDEX(INDIRECT("А"&amp;MATCH(ROW()-2,MMULT(--({1;2;3;4;5}&gt;{1,2,3,4,5}),SUBTOTAL(3,INDIRECT("А"&amp;{1;2;3;4;5}&amp;"!E6:E1000"))))&amp;"!E6:E1000"),ROW()-1-LOOKUP(ROW()-2,MMULT(--({1;2;3;4;5}&gt;{1,2,3,4,5}),SUBTOTAL(3,INDIRECT("А"&amp;{1;2;3;4;5}&amp;"!E6:E1000")))))</f>
        <v>JJJ_HH11_EEE_AAA21_YR03_YX003</v>
      </c>
      <c r="E21" s="5" t="str">
        <f t="shared" ca="1" si="2"/>
        <v>JJJ_HH11_EEE_AAA21_YR03_YX003</v>
      </c>
      <c r="F21" s="5">
        <f t="shared" ca="1" si="6"/>
        <v>0</v>
      </c>
      <c r="G21" s="5">
        <f t="shared" ca="1" si="8"/>
        <v>26</v>
      </c>
      <c r="H21" s="6" t="str">
        <f t="shared" ca="1" si="4"/>
        <v>JJJ_HH11_EEE_AAA21_YR03_YX003</v>
      </c>
      <c r="I21" s="6">
        <f t="shared" ca="1" si="1"/>
        <v>0</v>
      </c>
      <c r="J21" s="6">
        <f t="shared" ca="1" si="5"/>
        <v>30</v>
      </c>
    </row>
    <row r="22" spans="1:10" x14ac:dyDescent="0.25">
      <c r="D22" s="4" t="str">
        <f t="array" aca="1" ref="D22" ca="1">INDEX(INDIRECT("А"&amp;MATCH(ROW()-2,MMULT(--({1;2;3;4;5}&gt;{1,2,3,4,5}),SUBTOTAL(3,INDIRECT("А"&amp;{1;2;3;4;5}&amp;"!E6:E1000"))))&amp;"!E6:E1000"),ROW()-1-LOOKUP(ROW()-2,MMULT(--({1;2;3;4;5}&gt;{1,2,3,4,5}),SUBTOTAL(3,INDIRECT("А"&amp;{1;2;3;4;5}&amp;"!E6:E1000")))))</f>
        <v>JJJ_HH11_EEE_AAA21_YR04_YX001</v>
      </c>
      <c r="E22" s="5" t="str">
        <f t="shared" ca="1" si="2"/>
        <v>JJJ_HH11_EEE_AAA21_YR04_YX001</v>
      </c>
      <c r="F22" s="5">
        <f t="shared" ca="1" si="6"/>
        <v>0</v>
      </c>
      <c r="G22" s="5">
        <f t="shared" ca="1" si="8"/>
        <v>26</v>
      </c>
      <c r="H22" s="6" t="str">
        <f t="shared" ca="1" si="4"/>
        <v>JJJ_HH11_EEE_AAA21_YR04_YX001</v>
      </c>
      <c r="I22" s="6">
        <f t="shared" ca="1" si="1"/>
        <v>0</v>
      </c>
      <c r="J22" s="6">
        <f t="shared" ca="1" si="5"/>
        <v>30</v>
      </c>
    </row>
    <row r="23" spans="1:10" x14ac:dyDescent="0.25">
      <c r="D23" s="4" t="str">
        <f t="array" aca="1" ref="D23" ca="1">INDEX(INDIRECT("А"&amp;MATCH(ROW()-2,MMULT(--({1;2;3;4;5}&gt;{1,2,3,4,5}),SUBTOTAL(3,INDIRECT("А"&amp;{1;2;3;4;5}&amp;"!E6:E1000"))))&amp;"!E6:E1000"),ROW()-1-LOOKUP(ROW()-2,MMULT(--({1;2;3;4;5}&gt;{1,2,3,4,5}),SUBTOTAL(3,INDIRECT("А"&amp;{1;2;3;4;5}&amp;"!E6:E1000")))))</f>
        <v>JJJ_HH11_EEE_AAA21_YR04_YX002</v>
      </c>
      <c r="E23" s="5" t="str">
        <f t="shared" ca="1" si="2"/>
        <v>JJJ_HH11_EEE_AAA21_YR04_YX002</v>
      </c>
      <c r="F23" s="5">
        <f t="shared" ca="1" si="6"/>
        <v>0</v>
      </c>
      <c r="G23" s="5">
        <f t="shared" ca="1" si="8"/>
        <v>26</v>
      </c>
      <c r="H23" s="6" t="str">
        <f t="shared" ca="1" si="4"/>
        <v>JJJ_HH11_EEE_AAA21_YR04_YX002</v>
      </c>
      <c r="I23" s="6">
        <f t="shared" ca="1" si="1"/>
        <v>0</v>
      </c>
      <c r="J23" s="6">
        <f t="shared" ca="1" si="5"/>
        <v>30</v>
      </c>
    </row>
    <row r="24" spans="1:10" x14ac:dyDescent="0.25">
      <c r="D24" s="4" t="str">
        <f t="array" aca="1" ref="D24" ca="1">INDEX(INDIRECT("А"&amp;MATCH(ROW()-2,MMULT(--({1;2;3;4;5}&gt;{1,2,3,4,5}),SUBTOTAL(3,INDIRECT("А"&amp;{1;2;3;4;5}&amp;"!E6:E1000"))))&amp;"!E6:E1000"),ROW()-1-LOOKUP(ROW()-2,MMULT(--({1;2;3;4;5}&gt;{1,2,3,4,5}),SUBTOTAL(3,INDIRECT("А"&amp;{1;2;3;4;5}&amp;"!E6:E1000")))))</f>
        <v>JJJ_HH11_EEE_AAA21_YR05_YX001</v>
      </c>
      <c r="E24" s="5" t="str">
        <f t="shared" ca="1" si="2"/>
        <v>JJJ_HH11_EEE_AAA21_YR05_YX001</v>
      </c>
      <c r="F24" s="5">
        <f t="shared" ca="1" si="6"/>
        <v>0</v>
      </c>
      <c r="G24" s="5">
        <f t="shared" ca="1" si="8"/>
        <v>26</v>
      </c>
      <c r="H24" s="6" t="str">
        <f t="shared" ca="1" si="4"/>
        <v>JJJ_HH11_EEE_AAA21_YR05_YX001</v>
      </c>
      <c r="I24" s="6">
        <f t="shared" ca="1" si="1"/>
        <v>0</v>
      </c>
      <c r="J24" s="6">
        <f t="shared" ca="1" si="5"/>
        <v>30</v>
      </c>
    </row>
    <row r="25" spans="1:10" x14ac:dyDescent="0.25">
      <c r="D25" s="4" t="str">
        <f t="array" aca="1" ref="D25" ca="1">INDEX(INDIRECT("А"&amp;MATCH(ROW()-2,MMULT(--({1;2;3;4;5}&gt;{1,2,3,4,5}),SUBTOTAL(3,INDIRECT("А"&amp;{1;2;3;4;5}&amp;"!E6:E1000"))))&amp;"!E6:E1000"),ROW()-1-LOOKUP(ROW()-2,MMULT(--({1;2;3;4;5}&gt;{1,2,3,4,5}),SUBTOTAL(3,INDIRECT("А"&amp;{1;2;3;4;5}&amp;"!E6:E1000")))))</f>
        <v>JJJ_HH11_EEE_AAA21_YR05_YX002</v>
      </c>
      <c r="E25" s="5" t="str">
        <f t="shared" ca="1" si="2"/>
        <v>JJJ_HH11_EEE_AAA21_YR05_YX002</v>
      </c>
      <c r="F25" s="5">
        <f t="shared" ca="1" si="6"/>
        <v>0</v>
      </c>
      <c r="G25" s="5">
        <f t="shared" ca="1" si="8"/>
        <v>26</v>
      </c>
      <c r="H25" s="6" t="str">
        <f t="shared" ca="1" si="4"/>
        <v>JJJ_HH11_EEE_AAA21_YR05_YX002</v>
      </c>
      <c r="I25" s="6">
        <f t="shared" ca="1" si="1"/>
        <v>0</v>
      </c>
      <c r="J25" s="6">
        <f t="shared" ca="1" si="5"/>
        <v>30</v>
      </c>
    </row>
    <row r="26" spans="1:10" x14ac:dyDescent="0.25">
      <c r="D26" s="4" t="str">
        <f t="array" aca="1" ref="D26" ca="1">INDEX(INDIRECT("А"&amp;MATCH(ROW()-2,MMULT(--({1;2;3;4;5}&gt;{1,2,3,4,5}),SUBTOTAL(3,INDIRECT("А"&amp;{1;2;3;4;5}&amp;"!E6:E1000"))))&amp;"!E6:E1000"),ROW()-1-LOOKUP(ROW()-2,MMULT(--({1;2;3;4;5}&gt;{1,2,3,4,5}),SUBTOTAL(3,INDIRECT("А"&amp;{1;2;3;4;5}&amp;"!E6:E1000")))))</f>
        <v>JJJ_HH11_EEE_AAA21_YR05_YX003</v>
      </c>
      <c r="E26" s="5" t="str">
        <f t="shared" ca="1" si="2"/>
        <v>JJJ_HH11_EEE_AAA21_YR05_YX003</v>
      </c>
      <c r="F26" s="5">
        <f t="shared" ca="1" si="6"/>
        <v>0</v>
      </c>
      <c r="G26" s="5">
        <f t="shared" ca="1" si="8"/>
        <v>26</v>
      </c>
      <c r="H26" s="6" t="str">
        <f t="shared" ca="1" si="4"/>
        <v>JJJ_HH11_EEE_AAA21_YR05_YX003</v>
      </c>
      <c r="I26" s="6">
        <f t="shared" ca="1" si="1"/>
        <v>0</v>
      </c>
      <c r="J26" s="6">
        <f t="shared" ca="1" si="5"/>
        <v>30</v>
      </c>
    </row>
    <row r="27" spans="1:10" x14ac:dyDescent="0.25">
      <c r="D27" s="4" t="str">
        <f t="array" aca="1" ref="D27" ca="1">INDEX(INDIRECT("А"&amp;MATCH(ROW()-2,MMULT(--({1;2;3;4;5}&gt;{1,2,3,4,5}),SUBTOTAL(3,INDIRECT("А"&amp;{1;2;3;4;5}&amp;"!E6:E1000"))))&amp;"!E6:E1000"),ROW()-1-LOOKUP(ROW()-2,MMULT(--({1;2;3;4;5}&gt;{1,2,3,4,5}),SUBTOTAL(3,INDIRECT("А"&amp;{1;2;3;4;5}&amp;"!E6:E1000")))))</f>
        <v>JJJ_HH11_EEE_AAA21_YR05_YX004</v>
      </c>
      <c r="E27" s="5" t="str">
        <f t="shared" ca="1" si="2"/>
        <v>JJJ_HH11_EEE_AAA21_YR05_YX004</v>
      </c>
      <c r="F27" s="5">
        <f t="shared" ca="1" si="6"/>
        <v>0</v>
      </c>
      <c r="G27" s="5">
        <f t="shared" ca="1" si="8"/>
        <v>26</v>
      </c>
      <c r="H27" s="6" t="str">
        <f t="shared" ca="1" si="4"/>
        <v>JJJ_HH11_EEE_AAA21_YR05_YX004</v>
      </c>
      <c r="I27" s="6">
        <f t="shared" ca="1" si="1"/>
        <v>0</v>
      </c>
      <c r="J27" s="6">
        <f t="shared" ca="1" si="5"/>
        <v>30</v>
      </c>
    </row>
    <row r="28" spans="1:10" x14ac:dyDescent="0.25">
      <c r="D28" s="4">
        <f t="array" aca="1" ref="D28" ca="1">INDEX(INDIRECT("А"&amp;MATCH(ROW()-2,MMULT(--({1;2;3;4;5}&gt;{1,2,3,4,5}),SUBTOTAL(3,INDIRECT("А"&amp;{1;2;3;4;5}&amp;"!E6:E1000"))))&amp;"!E6:E1000"),ROW()-1-LOOKUP(ROW()-2,MMULT(--({1;2;3;4;5}&gt;{1,2,3,4,5}),SUBTOTAL(3,INDIRECT("А"&amp;{1;2;3;4;5}&amp;"!E6:E1000")))))</f>
        <v>0</v>
      </c>
      <c r="E28" s="5" t="e">
        <f t="shared" ca="1" si="2"/>
        <v>#REF!</v>
      </c>
      <c r="F28" s="5">
        <f t="shared" ca="1" si="6"/>
        <v>0</v>
      </c>
      <c r="G28" s="5">
        <f t="shared" ca="1" si="8"/>
        <v>26</v>
      </c>
      <c r="H28" s="6" t="str">
        <f t="shared" ca="1" si="4"/>
        <v>JJJ_HH11_EEE_AAA21_YR06_YX001</v>
      </c>
      <c r="I28" s="6">
        <f t="shared" ca="1" si="1"/>
        <v>0</v>
      </c>
      <c r="J28" s="6">
        <f t="shared" ca="1" si="5"/>
        <v>30</v>
      </c>
    </row>
    <row r="29" spans="1:10" x14ac:dyDescent="0.25">
      <c r="D29" s="4">
        <f t="array" aca="1" ref="D29" ca="1">INDEX(INDIRECT("А"&amp;MATCH(ROW()-2,MMULT(--({1;2;3;4;5}&gt;{1,2,3,4,5}),SUBTOTAL(3,INDIRECT("А"&amp;{1;2;3;4;5}&amp;"!E6:E1000"))))&amp;"!E6:E1000"),ROW()-1-LOOKUP(ROW()-2,MMULT(--({1;2;3;4;5}&gt;{1,2,3,4,5}),SUBTOTAL(3,INDIRECT("А"&amp;{1;2;3;4;5}&amp;"!E6:E1000")))))</f>
        <v>0</v>
      </c>
      <c r="E29" s="5" t="e">
        <f t="shared" ca="1" si="2"/>
        <v>#REF!</v>
      </c>
      <c r="F29" s="5">
        <f t="shared" ca="1" si="6"/>
        <v>0</v>
      </c>
      <c r="G29" s="5">
        <f t="shared" ca="1" si="8"/>
        <v>26</v>
      </c>
      <c r="H29" s="6" t="str">
        <f t="shared" ca="1" si="4"/>
        <v>JJJ_HH11_EEE_AAA21_YR06_YX002</v>
      </c>
      <c r="I29" s="6">
        <f t="shared" ca="1" si="1"/>
        <v>0</v>
      </c>
      <c r="J29" s="6">
        <f t="shared" ca="1" si="5"/>
        <v>30</v>
      </c>
    </row>
    <row r="30" spans="1:10" x14ac:dyDescent="0.25">
      <c r="D30" s="4">
        <f t="array" aca="1" ref="D30" ca="1">INDEX(INDIRECT("А"&amp;MATCH(ROW()-2,MMULT(--({1;2;3;4;5}&gt;{1,2,3,4,5}),SUBTOTAL(3,INDIRECT("А"&amp;{1;2;3;4;5}&amp;"!E6:E1000"))))&amp;"!E6:E1000"),ROW()-1-LOOKUP(ROW()-2,MMULT(--({1;2;3;4;5}&gt;{1,2,3,4,5}),SUBTOTAL(3,INDIRECT("А"&amp;{1;2;3;4;5}&amp;"!E6:E1000")))))</f>
        <v>0</v>
      </c>
      <c r="E30" s="5" t="e">
        <f t="shared" ca="1" si="2"/>
        <v>#REF!</v>
      </c>
      <c r="F30" s="5">
        <f t="shared" ca="1" si="6"/>
        <v>0</v>
      </c>
      <c r="G30" s="5">
        <f t="shared" ca="1" si="8"/>
        <v>26</v>
      </c>
      <c r="H30" s="6" t="str">
        <f t="shared" ca="1" si="4"/>
        <v>JJJ_HH11_EEE_AAA21_YR06_YX003</v>
      </c>
      <c r="I30" s="6">
        <f t="shared" ca="1" si="1"/>
        <v>0</v>
      </c>
      <c r="J30" s="6">
        <f t="shared" ca="1" si="5"/>
        <v>30</v>
      </c>
    </row>
    <row r="31" spans="1:10" x14ac:dyDescent="0.25">
      <c r="D31" s="4">
        <f t="array" aca="1" ref="D31" ca="1">INDEX(INDIRECT("А"&amp;MATCH(ROW()-2,MMULT(--({1;2;3;4;5}&gt;{1,2,3,4,5}),SUBTOTAL(3,INDIRECT("А"&amp;{1;2;3;4;5}&amp;"!E6:E1000"))))&amp;"!E6:E1000"),ROW()-1-LOOKUP(ROW()-2,MMULT(--({1;2;3;4;5}&gt;{1,2,3,4,5}),SUBTOTAL(3,INDIRECT("А"&amp;{1;2;3;4;5}&amp;"!E6:E1000")))))</f>
        <v>0</v>
      </c>
      <c r="E31" s="5" t="e">
        <f t="shared" ca="1" si="2"/>
        <v>#REF!</v>
      </c>
      <c r="F31" s="5">
        <f t="shared" ca="1" si="6"/>
        <v>0</v>
      </c>
      <c r="G31" s="5">
        <f t="shared" ca="1" si="8"/>
        <v>26</v>
      </c>
      <c r="H31" s="6" t="str">
        <f t="shared" ca="1" si="4"/>
        <v>JJJ_HH11_EEE_AAA21_YR06_YX004</v>
      </c>
      <c r="I31" s="6">
        <f t="shared" ca="1" si="1"/>
        <v>0</v>
      </c>
      <c r="J31" s="6">
        <f t="shared" ca="1" si="5"/>
        <v>30</v>
      </c>
    </row>
    <row r="32" spans="1:10" x14ac:dyDescent="0.25">
      <c r="D32" s="4">
        <f t="array" aca="1" ref="D32" ca="1">INDEX(INDIRECT("А"&amp;MATCH(ROW()-2,MMULT(--({1;2;3;4;5}&gt;{1,2,3,4,5}),SUBTOTAL(3,INDIRECT("А"&amp;{1;2;3;4;5}&amp;"!E6:E1000"))))&amp;"!E6:E1000"),ROW()-1-LOOKUP(ROW()-2,MMULT(--({1;2;3;4;5}&gt;{1,2,3,4,5}),SUBTOTAL(3,INDIRECT("А"&amp;{1;2;3;4;5}&amp;"!E6:E1000")))))</f>
        <v>0</v>
      </c>
      <c r="E32" s="5" t="e">
        <f t="shared" ca="1" si="2"/>
        <v>#REF!</v>
      </c>
      <c r="F32" s="5">
        <f t="shared" ca="1" si="6"/>
        <v>0</v>
      </c>
      <c r="G32" s="5">
        <f t="shared" ca="1" si="8"/>
        <v>26</v>
      </c>
      <c r="H32" s="6" t="e">
        <f t="shared" ca="1" si="4"/>
        <v>#REF!</v>
      </c>
      <c r="I32" s="6">
        <f t="shared" ca="1" si="1"/>
        <v>0</v>
      </c>
      <c r="J32" s="6">
        <f t="shared" ca="1" si="5"/>
        <v>30</v>
      </c>
    </row>
    <row r="33" spans="4:10" x14ac:dyDescent="0.25">
      <c r="D33" s="4">
        <f t="array" aca="1" ref="D33" ca="1">INDEX(INDIRECT("А"&amp;MATCH(ROW()-2,MMULT(--({1;2;3;4;5}&gt;{1,2,3,4,5}),SUBTOTAL(3,INDIRECT("А"&amp;{1;2;3;4;5}&amp;"!E6:E1000"))))&amp;"!E6:E1000"),ROW()-1-LOOKUP(ROW()-2,MMULT(--({1;2;3;4;5}&gt;{1,2,3,4,5}),SUBTOTAL(3,INDIRECT("А"&amp;{1;2;3;4;5}&amp;"!E6:E1000")))))</f>
        <v>0</v>
      </c>
      <c r="E33" s="5" t="e">
        <f t="shared" ca="1" si="2"/>
        <v>#REF!</v>
      </c>
      <c r="F33" s="5">
        <f t="shared" ca="1" si="6"/>
        <v>0</v>
      </c>
      <c r="G33" s="5">
        <f t="shared" ca="1" si="8"/>
        <v>26</v>
      </c>
      <c r="I33" s="6">
        <f t="shared" ca="1" si="1"/>
        <v>0</v>
      </c>
      <c r="J33" s="6">
        <f t="shared" ca="1" si="5"/>
        <v>30</v>
      </c>
    </row>
    <row r="34" spans="4:10" x14ac:dyDescent="0.25">
      <c r="E34" s="5" t="e">
        <f t="shared" ca="1" si="2"/>
        <v>#REF!</v>
      </c>
      <c r="F34" s="5">
        <f t="shared" ca="1" si="6"/>
        <v>0</v>
      </c>
      <c r="G34" s="5">
        <f t="shared" ca="1" si="8"/>
        <v>26</v>
      </c>
      <c r="I34" s="6">
        <f t="shared" ca="1" si="1"/>
        <v>0</v>
      </c>
      <c r="J34" s="6">
        <f t="shared" ca="1" si="5"/>
        <v>30</v>
      </c>
    </row>
    <row r="35" spans="4:10" x14ac:dyDescent="0.25">
      <c r="E35" s="5" t="e">
        <f t="shared" ca="1" si="2"/>
        <v>#REF!</v>
      </c>
      <c r="F35" s="5">
        <f t="shared" ca="1" si="6"/>
        <v>0</v>
      </c>
      <c r="G35" s="5">
        <f t="shared" ca="1" si="8"/>
        <v>26</v>
      </c>
      <c r="I35" s="6">
        <f t="shared" ca="1" si="1"/>
        <v>0</v>
      </c>
      <c r="J35" s="6">
        <f t="shared" ca="1" si="5"/>
        <v>30</v>
      </c>
    </row>
    <row r="36" spans="4:10" x14ac:dyDescent="0.25">
      <c r="E36" s="5" t="e">
        <f t="shared" ca="1" si="2"/>
        <v>#REF!</v>
      </c>
      <c r="F36" s="5">
        <f t="shared" ca="1" si="6"/>
        <v>0</v>
      </c>
      <c r="G36" s="5">
        <f t="shared" ca="1" si="8"/>
        <v>26</v>
      </c>
      <c r="I36" s="6">
        <f t="shared" ca="1" si="1"/>
        <v>0</v>
      </c>
      <c r="J36" s="6">
        <f t="shared" ca="1" si="5"/>
        <v>30</v>
      </c>
    </row>
    <row r="37" spans="4:10" x14ac:dyDescent="0.25">
      <c r="E37" s="5" t="e">
        <f t="shared" ca="1" si="2"/>
        <v>#REF!</v>
      </c>
      <c r="F37" s="5">
        <f t="shared" ca="1" si="6"/>
        <v>0</v>
      </c>
      <c r="G37" s="5">
        <f t="shared" ca="1" si="8"/>
        <v>26</v>
      </c>
      <c r="I37" s="6">
        <f t="shared" ca="1" si="1"/>
        <v>0</v>
      </c>
      <c r="J37" s="6">
        <f t="shared" ca="1" si="5"/>
        <v>30</v>
      </c>
    </row>
    <row r="38" spans="4:10" x14ac:dyDescent="0.25">
      <c r="E38" s="5" t="e">
        <f t="shared" ca="1" si="2"/>
        <v>#REF!</v>
      </c>
      <c r="F38" s="5">
        <f t="shared" ca="1" si="6"/>
        <v>0</v>
      </c>
      <c r="G38" s="5">
        <f t="shared" ca="1" si="8"/>
        <v>26</v>
      </c>
      <c r="I38" s="6">
        <f t="shared" ca="1" si="1"/>
        <v>0</v>
      </c>
      <c r="J38" s="6">
        <f t="shared" ca="1" si="5"/>
        <v>30</v>
      </c>
    </row>
    <row r="39" spans="4:10" x14ac:dyDescent="0.25">
      <c r="E39" s="5" t="e">
        <f t="shared" ca="1" si="2"/>
        <v>#REF!</v>
      </c>
      <c r="F39" s="5">
        <f t="shared" ca="1" si="6"/>
        <v>0</v>
      </c>
      <c r="G39" s="5">
        <f t="shared" ca="1" si="8"/>
        <v>26</v>
      </c>
      <c r="I39" s="6">
        <f t="shared" ca="1" si="1"/>
        <v>0</v>
      </c>
      <c r="J39" s="6">
        <f t="shared" ca="1" si="5"/>
        <v>30</v>
      </c>
    </row>
    <row r="40" spans="4:10" x14ac:dyDescent="0.25">
      <c r="E40" s="5" t="e">
        <f t="shared" ca="1" si="2"/>
        <v>#REF!</v>
      </c>
      <c r="F40" s="5">
        <f t="shared" ca="1" si="6"/>
        <v>0</v>
      </c>
      <c r="G40" s="5">
        <f t="shared" ca="1" si="8"/>
        <v>26</v>
      </c>
      <c r="I40" s="6">
        <f t="shared" ca="1" si="1"/>
        <v>0</v>
      </c>
      <c r="J40" s="6">
        <f t="shared" ca="1" si="5"/>
        <v>30</v>
      </c>
    </row>
    <row r="41" spans="4:10" x14ac:dyDescent="0.25">
      <c r="E41" s="5" t="e">
        <f t="shared" ca="1" si="2"/>
        <v>#REF!</v>
      </c>
      <c r="F41" s="5">
        <f t="shared" ca="1" si="6"/>
        <v>0</v>
      </c>
      <c r="G41" s="5">
        <f t="shared" ca="1" si="8"/>
        <v>26</v>
      </c>
      <c r="I41" s="6">
        <f t="shared" ca="1" si="1"/>
        <v>0</v>
      </c>
      <c r="J41" s="6">
        <f t="shared" ca="1" si="5"/>
        <v>30</v>
      </c>
    </row>
    <row r="42" spans="4:10" x14ac:dyDescent="0.25">
      <c r="E42" s="5" t="e">
        <f t="shared" ca="1" si="2"/>
        <v>#REF!</v>
      </c>
      <c r="F42" s="5">
        <f t="shared" ca="1" si="6"/>
        <v>0</v>
      </c>
      <c r="G42" s="5">
        <f t="shared" ca="1" si="8"/>
        <v>26</v>
      </c>
      <c r="I42" s="6">
        <f t="shared" ca="1" si="1"/>
        <v>0</v>
      </c>
      <c r="J42" s="6">
        <f t="shared" ca="1" si="5"/>
        <v>30</v>
      </c>
    </row>
    <row r="43" spans="4:10" x14ac:dyDescent="0.25">
      <c r="E43" s="5" t="e">
        <f t="shared" ca="1" si="2"/>
        <v>#REF!</v>
      </c>
      <c r="F43" s="5">
        <f t="shared" ca="1" si="6"/>
        <v>0</v>
      </c>
      <c r="G43" s="5">
        <f t="shared" ca="1" si="8"/>
        <v>26</v>
      </c>
      <c r="I43" s="6">
        <f t="shared" ca="1" si="1"/>
        <v>0</v>
      </c>
      <c r="J43" s="6">
        <f t="shared" ca="1" si="5"/>
        <v>30</v>
      </c>
    </row>
    <row r="44" spans="4:10" x14ac:dyDescent="0.25">
      <c r="E44" s="5" t="e">
        <f t="shared" ca="1" si="2"/>
        <v>#REF!</v>
      </c>
      <c r="F44" s="5">
        <f t="shared" ca="1" si="6"/>
        <v>0</v>
      </c>
      <c r="G44" s="5">
        <f t="shared" ca="1" si="8"/>
        <v>26</v>
      </c>
      <c r="I44" s="6">
        <f t="shared" ca="1" si="1"/>
        <v>0</v>
      </c>
      <c r="J44" s="6">
        <f t="shared" ca="1" si="5"/>
        <v>30</v>
      </c>
    </row>
    <row r="45" spans="4:10" x14ac:dyDescent="0.25">
      <c r="E45" s="5" t="e">
        <f t="shared" ca="1" si="2"/>
        <v>#REF!</v>
      </c>
      <c r="F45" s="5">
        <f t="shared" ca="1" si="6"/>
        <v>0</v>
      </c>
      <c r="G45" s="5">
        <f t="shared" ca="1" si="8"/>
        <v>26</v>
      </c>
      <c r="I45" s="6">
        <f t="shared" ca="1" si="1"/>
        <v>0</v>
      </c>
      <c r="J45" s="6">
        <f t="shared" ca="1" si="5"/>
        <v>30</v>
      </c>
    </row>
    <row r="46" spans="4:10" x14ac:dyDescent="0.25">
      <c r="E46" s="5" t="e">
        <f t="shared" ca="1" si="2"/>
        <v>#REF!</v>
      </c>
      <c r="F46" s="5">
        <f t="shared" ca="1" si="6"/>
        <v>0</v>
      </c>
      <c r="G46" s="5">
        <f t="shared" ca="1" si="8"/>
        <v>26</v>
      </c>
      <c r="I46" s="6">
        <f t="shared" ca="1" si="1"/>
        <v>0</v>
      </c>
      <c r="J46" s="6">
        <f t="shared" ca="1" si="5"/>
        <v>30</v>
      </c>
    </row>
    <row r="47" spans="4:10" x14ac:dyDescent="0.25">
      <c r="E47" s="5" t="e">
        <f t="shared" ca="1" si="2"/>
        <v>#REF!</v>
      </c>
      <c r="F47" s="5">
        <f t="shared" ca="1" si="6"/>
        <v>0</v>
      </c>
      <c r="G47" s="5">
        <f t="shared" ca="1" si="8"/>
        <v>26</v>
      </c>
      <c r="I47" s="6">
        <f t="shared" ca="1" si="1"/>
        <v>0</v>
      </c>
      <c r="J47" s="6">
        <f t="shared" ca="1" si="5"/>
        <v>30</v>
      </c>
    </row>
    <row r="48" spans="4:10" x14ac:dyDescent="0.25">
      <c r="E48" s="5" t="e">
        <f t="shared" ca="1" si="2"/>
        <v>#REF!</v>
      </c>
      <c r="F48" s="5">
        <f t="shared" ca="1" si="6"/>
        <v>0</v>
      </c>
      <c r="G48" s="5">
        <f t="shared" ca="1" si="8"/>
        <v>26</v>
      </c>
      <c r="I48" s="6">
        <f t="shared" ca="1" si="1"/>
        <v>0</v>
      </c>
      <c r="J48" s="6">
        <f t="shared" ca="1" si="5"/>
        <v>30</v>
      </c>
    </row>
    <row r="49" spans="5:10" x14ac:dyDescent="0.25">
      <c r="E49" s="5" t="e">
        <f t="shared" ca="1" si="2"/>
        <v>#REF!</v>
      </c>
      <c r="F49" s="5">
        <f t="shared" ca="1" si="6"/>
        <v>0</v>
      </c>
      <c r="G49" s="5">
        <f t="shared" ca="1" si="8"/>
        <v>26</v>
      </c>
      <c r="I49" s="6">
        <f t="shared" ca="1" si="1"/>
        <v>0</v>
      </c>
      <c r="J49" s="6">
        <f t="shared" ca="1" si="5"/>
        <v>30</v>
      </c>
    </row>
    <row r="50" spans="5:10" x14ac:dyDescent="0.25">
      <c r="E50" s="5" t="e">
        <f t="shared" ca="1" si="2"/>
        <v>#REF!</v>
      </c>
      <c r="F50" s="5">
        <f t="shared" ca="1" si="6"/>
        <v>0</v>
      </c>
      <c r="G50" s="5">
        <f t="shared" ca="1" si="8"/>
        <v>26</v>
      </c>
      <c r="I50" s="6">
        <f t="shared" ca="1" si="1"/>
        <v>0</v>
      </c>
      <c r="J50" s="6">
        <f t="shared" ca="1" si="5"/>
        <v>30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А1</vt:lpstr>
      <vt:lpstr>А2</vt:lpstr>
      <vt:lpstr>А3</vt:lpstr>
      <vt:lpstr>А4</vt:lpstr>
      <vt:lpstr>А5</vt:lpstr>
      <vt:lpstr>Б6</vt:lpstr>
      <vt:lpstr>Результат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2019-03-26T08:45:40Z</dcterms:modified>
</cp:coreProperties>
</file>