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need help" sheetId="7" r:id="rId1"/>
  </sheets>
  <calcPr calcId="152511"/>
</workbook>
</file>

<file path=xl/calcChain.xml><?xml version="1.0" encoding="utf-8"?>
<calcChain xmlns="http://schemas.openxmlformats.org/spreadsheetml/2006/main">
  <c r="E5" i="7" l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4" i="7"/>
  <c r="D6" i="7" l="1"/>
  <c r="D9" i="7"/>
  <c r="D11" i="7"/>
  <c r="D12" i="7"/>
  <c r="D14" i="7"/>
</calcChain>
</file>

<file path=xl/sharedStrings.xml><?xml version="1.0" encoding="utf-8"?>
<sst xmlns="http://schemas.openxmlformats.org/spreadsheetml/2006/main" count="91" uniqueCount="14">
  <si>
    <t>ДАТА</t>
  </si>
  <si>
    <t>01.03.2018</t>
  </si>
  <si>
    <t>02.03.2018</t>
  </si>
  <si>
    <t>20 тон</t>
  </si>
  <si>
    <t>1,5 тон</t>
  </si>
  <si>
    <t>10 тон</t>
  </si>
  <si>
    <t>1 тон</t>
  </si>
  <si>
    <t>Свои (C если свой)</t>
  </si>
  <si>
    <t>шт</t>
  </si>
  <si>
    <t>Ед. изм</t>
  </si>
  <si>
    <t>Значение</t>
  </si>
  <si>
    <t>Кол-во транспорта на один день</t>
  </si>
  <si>
    <t>С</t>
  </si>
  <si>
    <t>Вид транспорта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</si>
</sst>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0" fillId="2" borderId="0" xfId="0" applyFill="1"/>
    <xf numFmtId="3" fontId="1" fillId="0" borderId="0" xfId="0" applyNumberFormat="1" applyFont="1" applyFill="1" applyBorder="1" applyAlignment="1">
      <alignment horizontal="center" vertical="center" wrapText="1"/>
    </xf>
    <xf numFmtId="17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3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35"/>
  <sheetViews>
    <sheetView tabSelected="1" zoomScale="90" zoomScaleNormal="90" workbookViewId="0">
      <selection activeCell="E4" sqref="E4"/>
    </sheetView>
  </sheetViews>
  <sheetFormatPr defaultRowHeight="15" x14ac:dyDescent="0.25"/>
  <cols>
    <col min="1" max="1" width="5" customWidth="1"/>
    <col min="2" max="3" width="12.7109375" customWidth="1"/>
    <col min="4" max="4" width="13.28515625" customWidth="1"/>
    <col min="9" max="9" width="22" customWidth="1"/>
    <col min="11" max="11" width="11" customWidth="1"/>
  </cols>
  <sheetData>
    <row r="2" spans="2:11" x14ac:dyDescent="0.25">
      <c r="B2" s="6"/>
    </row>
    <row r="3" spans="2:11" ht="57.75" customHeight="1" x14ac:dyDescent="0.25">
      <c r="B3" s="5" t="s">
        <v>0</v>
      </c>
      <c r="C3" s="5" t="s">
        <v>13</v>
      </c>
      <c r="D3" s="5" t="s">
        <v>7</v>
      </c>
      <c r="I3" s="9" t="s">
        <v>11</v>
      </c>
      <c r="J3" s="8" t="s">
        <v>9</v>
      </c>
      <c r="K3" s="8" t="s">
        <v>10</v>
      </c>
    </row>
    <row r="4" spans="2:11" x14ac:dyDescent="0.25">
      <c r="B4" s="2" t="s">
        <v>1</v>
      </c>
      <c r="C4" s="3" t="s">
        <v>3</v>
      </c>
      <c r="D4" s="10" t="s">
        <v>12</v>
      </c>
      <c r="E4" t="str">
        <f>IF(COUNTIFS(B$3:B4,B4,C$3:C4,C4)&lt;=VLOOKUP(C4,I$4:K$9,3,),"С","")</f>
        <v>С</v>
      </c>
      <c r="I4" s="3" t="s">
        <v>3</v>
      </c>
      <c r="J4" s="7" t="s">
        <v>8</v>
      </c>
      <c r="K4" s="4">
        <v>2</v>
      </c>
    </row>
    <row r="5" spans="2:11" x14ac:dyDescent="0.25">
      <c r="B5" s="2" t="s">
        <v>1</v>
      </c>
      <c r="C5" s="3" t="s">
        <v>3</v>
      </c>
      <c r="D5" s="10" t="s">
        <v>12</v>
      </c>
      <c r="E5" t="str">
        <f>IF(COUNTIFS(B$3:B5,B5,C$3:C5,C5)&lt;=VLOOKUP(C5,I$4:K$9,3,),"С","")</f>
        <v>С</v>
      </c>
      <c r="I5" s="3" t="s">
        <v>5</v>
      </c>
      <c r="J5" s="7" t="s">
        <v>8</v>
      </c>
      <c r="K5" s="4">
        <v>2</v>
      </c>
    </row>
    <row r="6" spans="2:11" x14ac:dyDescent="0.25">
      <c r="B6" s="2" t="s">
        <v>1</v>
      </c>
      <c r="C6" s="3" t="s">
        <v>3</v>
      </c>
      <c r="D6" s="1" t="str">
        <f>IF(COUNTIFS(B$4:B6,B6,C$4:C6,C6)=OR(1,2),"А","")</f>
        <v/>
      </c>
      <c r="E6" t="str">
        <f>IF(COUNTIFS(B$3:B6,B6,C$3:C6,C6)&lt;=VLOOKUP(C6,I$4:K$9,3,),"С","")</f>
        <v/>
      </c>
      <c r="I6" s="3" t="s">
        <v>4</v>
      </c>
      <c r="J6" s="7" t="s">
        <v>8</v>
      </c>
      <c r="K6" s="4">
        <v>2</v>
      </c>
    </row>
    <row r="7" spans="2:11" x14ac:dyDescent="0.25">
      <c r="B7" s="2" t="s">
        <v>1</v>
      </c>
      <c r="C7" s="3" t="s">
        <v>4</v>
      </c>
      <c r="D7" s="10" t="s">
        <v>12</v>
      </c>
      <c r="E7" t="str">
        <f>IF(COUNTIFS(B$3:B7,B7,C$3:C7,C7)&lt;=VLOOKUP(C7,I$4:K$9,3,),"С","")</f>
        <v>С</v>
      </c>
      <c r="I7" s="3" t="s">
        <v>6</v>
      </c>
      <c r="J7" s="7" t="s">
        <v>8</v>
      </c>
      <c r="K7" s="4">
        <v>2</v>
      </c>
    </row>
    <row r="8" spans="2:11" x14ac:dyDescent="0.25">
      <c r="B8" s="2" t="s">
        <v>1</v>
      </c>
      <c r="C8" s="3" t="s">
        <v>4</v>
      </c>
      <c r="D8" s="10" t="s">
        <v>12</v>
      </c>
      <c r="E8" t="str">
        <f>IF(COUNTIFS(B$3:B8,B8,C$3:C8,C8)&lt;=VLOOKUP(C8,I$4:K$9,3,),"С","")</f>
        <v>С</v>
      </c>
    </row>
    <row r="9" spans="2:11" x14ac:dyDescent="0.25">
      <c r="B9" s="2" t="s">
        <v>1</v>
      </c>
      <c r="C9" s="3" t="s">
        <v>3</v>
      </c>
      <c r="D9" s="1" t="str">
        <f>IF(COUNTIFS(B$4:B9,B9,C$4:C9,C9)=OR(1,2),"А","")</f>
        <v/>
      </c>
      <c r="E9" t="str">
        <f>IF(COUNTIFS(B$3:B9,B9,C$3:C9,C9)&lt;=VLOOKUP(C9,I$4:K$9,3,),"С","")</f>
        <v/>
      </c>
    </row>
    <row r="10" spans="2:11" x14ac:dyDescent="0.25">
      <c r="B10" s="2" t="s">
        <v>1</v>
      </c>
      <c r="C10" s="3" t="s">
        <v>5</v>
      </c>
      <c r="D10" s="10" t="s">
        <v>12</v>
      </c>
      <c r="E10" t="str">
        <f>IF(COUNTIFS(B$3:B10,B10,C$3:C10,C10)&lt;=VLOOKUP(C10,I$4:K$9,3,),"С","")</f>
        <v>С</v>
      </c>
    </row>
    <row r="11" spans="2:11" x14ac:dyDescent="0.25">
      <c r="B11" s="2" t="s">
        <v>1</v>
      </c>
      <c r="C11" s="3" t="s">
        <v>4</v>
      </c>
      <c r="D11" s="1" t="str">
        <f>IF(COUNTIFS(B$4:B11,B11,C$4:C11,C11)=OR(1,2),"А","")</f>
        <v/>
      </c>
      <c r="E11" t="str">
        <f>IF(COUNTIFS(B$3:B11,B11,C$3:C11,C11)&lt;=VLOOKUP(C11,I$4:K$9,3,),"С","")</f>
        <v/>
      </c>
    </row>
    <row r="12" spans="2:11" x14ac:dyDescent="0.25">
      <c r="B12" s="2" t="s">
        <v>1</v>
      </c>
      <c r="C12" s="3" t="s">
        <v>3</v>
      </c>
      <c r="D12" s="1" t="str">
        <f>IF(COUNTIFS(B$4:B12,B12,C$4:C12,C12)=OR(1,2),"А","")</f>
        <v/>
      </c>
      <c r="E12" t="str">
        <f>IF(COUNTIFS(B$3:B12,B12,C$3:C12,C12)&lt;=VLOOKUP(C12,I$4:K$9,3,),"С","")</f>
        <v/>
      </c>
    </row>
    <row r="13" spans="2:11" x14ac:dyDescent="0.25">
      <c r="B13" s="2" t="s">
        <v>1</v>
      </c>
      <c r="C13" s="3" t="s">
        <v>5</v>
      </c>
      <c r="D13" s="10" t="s">
        <v>12</v>
      </c>
      <c r="E13" t="str">
        <f>IF(COUNTIFS(B$3:B13,B13,C$3:C13,C13)&lt;=VLOOKUP(C13,I$4:K$9,3,),"С","")</f>
        <v>С</v>
      </c>
    </row>
    <row r="14" spans="2:11" x14ac:dyDescent="0.25">
      <c r="B14" s="2" t="s">
        <v>1</v>
      </c>
      <c r="C14" s="3" t="s">
        <v>4</v>
      </c>
      <c r="D14" s="1" t="str">
        <f>IF(COUNTIFS(B$4:B14,B14,C$4:C14,C14)=OR(1,2),"А","")</f>
        <v/>
      </c>
      <c r="E14" t="str">
        <f>IF(COUNTIFS(B$3:B14,B14,C$3:C14,C14)&lt;=VLOOKUP(C14,I$4:K$9,3,),"С","")</f>
        <v/>
      </c>
    </row>
    <row r="15" spans="2:11" x14ac:dyDescent="0.25">
      <c r="B15" s="2" t="s">
        <v>1</v>
      </c>
      <c r="C15" s="3" t="s">
        <v>6</v>
      </c>
      <c r="D15" s="10" t="s">
        <v>12</v>
      </c>
      <c r="E15" t="str">
        <f>IF(COUNTIFS(B$3:B15,B15,C$3:C15,C15)&lt;=VLOOKUP(C15,I$4:K$9,3,),"С","")</f>
        <v>С</v>
      </c>
    </row>
    <row r="16" spans="2:11" x14ac:dyDescent="0.25">
      <c r="B16" s="2" t="s">
        <v>1</v>
      </c>
      <c r="C16" s="3" t="s">
        <v>3</v>
      </c>
      <c r="E16" t="str">
        <f>IF(COUNTIFS(B$3:B16,B16,C$3:C16,C16)&lt;=VLOOKUP(C16,I$4:K$9,3,),"С","")</f>
        <v/>
      </c>
    </row>
    <row r="17" spans="2:5" x14ac:dyDescent="0.25">
      <c r="B17" s="2" t="s">
        <v>1</v>
      </c>
      <c r="C17" s="3" t="s">
        <v>6</v>
      </c>
      <c r="D17" s="10" t="s">
        <v>12</v>
      </c>
      <c r="E17" t="str">
        <f>IF(COUNTIFS(B$3:B17,B17,C$3:C17,C17)&lt;=VLOOKUP(C17,I$4:K$9,3,),"С","")</f>
        <v>С</v>
      </c>
    </row>
    <row r="18" spans="2:5" x14ac:dyDescent="0.25">
      <c r="B18" s="2" t="s">
        <v>1</v>
      </c>
      <c r="C18" s="3" t="s">
        <v>6</v>
      </c>
      <c r="E18" t="str">
        <f>IF(COUNTIFS(B$3:B18,B18,C$3:C18,C18)&lt;=VLOOKUP(C18,I$4:K$9,3,),"С","")</f>
        <v/>
      </c>
    </row>
    <row r="19" spans="2:5" x14ac:dyDescent="0.25">
      <c r="B19" s="2" t="s">
        <v>1</v>
      </c>
      <c r="C19" s="3" t="s">
        <v>5</v>
      </c>
      <c r="E19" t="str">
        <f>IF(COUNTIFS(B$3:B19,B19,C$3:C19,C19)&lt;=VLOOKUP(C19,I$4:K$9,3,),"С","")</f>
        <v/>
      </c>
    </row>
    <row r="20" spans="2:5" x14ac:dyDescent="0.25">
      <c r="B20" s="2" t="s">
        <v>1</v>
      </c>
      <c r="C20" s="3" t="s">
        <v>5</v>
      </c>
      <c r="E20" t="str">
        <f>IF(COUNTIFS(B$3:B20,B20,C$3:C20,C20)&lt;=VLOOKUP(C20,I$4:K$9,3,),"С","")</f>
        <v/>
      </c>
    </row>
    <row r="21" spans="2:5" x14ac:dyDescent="0.25">
      <c r="B21" s="2" t="s">
        <v>1</v>
      </c>
      <c r="C21" s="3" t="s">
        <v>3</v>
      </c>
      <c r="E21" t="str">
        <f>IF(COUNTIFS(B$3:B21,B21,C$3:C21,C21)&lt;=VLOOKUP(C21,I$4:K$9,3,),"С","")</f>
        <v/>
      </c>
    </row>
    <row r="22" spans="2:5" x14ac:dyDescent="0.25">
      <c r="B22" s="2" t="s">
        <v>1</v>
      </c>
      <c r="C22" s="3" t="s">
        <v>5</v>
      </c>
      <c r="E22" t="str">
        <f>IF(COUNTIFS(B$3:B22,B22,C$3:C22,C22)&lt;=VLOOKUP(C22,I$4:K$9,3,),"С","")</f>
        <v/>
      </c>
    </row>
    <row r="23" spans="2:5" x14ac:dyDescent="0.25">
      <c r="B23" s="2" t="s">
        <v>1</v>
      </c>
      <c r="C23" s="3" t="s">
        <v>4</v>
      </c>
      <c r="E23" t="str">
        <f>IF(COUNTIFS(B$3:B23,B23,C$3:C23,C23)&lt;=VLOOKUP(C23,I$4:K$9,3,),"С","")</f>
        <v/>
      </c>
    </row>
    <row r="24" spans="2:5" x14ac:dyDescent="0.25">
      <c r="B24" s="2" t="s">
        <v>1</v>
      </c>
      <c r="C24" s="3" t="s">
        <v>4</v>
      </c>
      <c r="E24" t="str">
        <f>IF(COUNTIFS(B$3:B24,B24,C$3:C24,C24)&lt;=VLOOKUP(C24,I$4:K$9,3,),"С","")</f>
        <v/>
      </c>
    </row>
    <row r="25" spans="2:5" x14ac:dyDescent="0.25">
      <c r="B25" s="2" t="s">
        <v>1</v>
      </c>
      <c r="C25" s="3" t="s">
        <v>4</v>
      </c>
      <c r="E25" t="str">
        <f>IF(COUNTIFS(B$3:B25,B25,C$3:C25,C25)&lt;=VLOOKUP(C25,I$4:K$9,3,),"С","")</f>
        <v/>
      </c>
    </row>
    <row r="26" spans="2:5" x14ac:dyDescent="0.25">
      <c r="B26" s="2" t="s">
        <v>1</v>
      </c>
      <c r="C26" s="3" t="s">
        <v>4</v>
      </c>
      <c r="E26" t="str">
        <f>IF(COUNTIFS(B$3:B26,B26,C$3:C26,C26)&lt;=VLOOKUP(C26,I$4:K$9,3,),"С","")</f>
        <v/>
      </c>
    </row>
    <row r="27" spans="2:5" x14ac:dyDescent="0.25">
      <c r="B27" s="2" t="s">
        <v>1</v>
      </c>
      <c r="C27" s="3" t="s">
        <v>3</v>
      </c>
      <c r="E27" t="str">
        <f>IF(COUNTIFS(B$3:B27,B27,C$3:C27,C27)&lt;=VLOOKUP(C27,I$4:K$9,3,),"С","")</f>
        <v/>
      </c>
    </row>
    <row r="28" spans="2:5" x14ac:dyDescent="0.25">
      <c r="B28" s="2" t="s">
        <v>1</v>
      </c>
      <c r="C28" s="3" t="s">
        <v>3</v>
      </c>
      <c r="E28" t="str">
        <f>IF(COUNTIFS(B$3:B28,B28,C$3:C28,C28)&lt;=VLOOKUP(C28,I$4:K$9,3,),"С","")</f>
        <v/>
      </c>
    </row>
    <row r="29" spans="2:5" x14ac:dyDescent="0.25">
      <c r="B29" s="2" t="s">
        <v>2</v>
      </c>
      <c r="C29" s="3" t="s">
        <v>4</v>
      </c>
      <c r="D29" s="10" t="s">
        <v>12</v>
      </c>
      <c r="E29" t="str">
        <f>IF(COUNTIFS(B$3:B29,B29,C$3:C29,C29)&lt;=VLOOKUP(C29,I$4:K$9,3,),"С","")</f>
        <v>С</v>
      </c>
    </row>
    <row r="30" spans="2:5" x14ac:dyDescent="0.25">
      <c r="B30" s="2" t="s">
        <v>2</v>
      </c>
      <c r="C30" s="3" t="s">
        <v>3</v>
      </c>
      <c r="D30" s="10" t="s">
        <v>12</v>
      </c>
      <c r="E30" t="str">
        <f>IF(COUNTIFS(B$3:B30,B30,C$3:C30,C30)&lt;=VLOOKUP(C30,I$4:K$9,3,),"С","")</f>
        <v>С</v>
      </c>
    </row>
    <row r="31" spans="2:5" x14ac:dyDescent="0.25">
      <c r="B31" s="2" t="s">
        <v>2</v>
      </c>
      <c r="C31" s="3" t="s">
        <v>4</v>
      </c>
      <c r="D31" s="10" t="s">
        <v>12</v>
      </c>
      <c r="E31" t="str">
        <f>IF(COUNTIFS(B$3:B31,B31,C$3:C31,C31)&lt;=VLOOKUP(C31,I$4:K$9,3,),"С","")</f>
        <v>С</v>
      </c>
    </row>
    <row r="32" spans="2:5" x14ac:dyDescent="0.25">
      <c r="B32" s="2" t="s">
        <v>2</v>
      </c>
      <c r="C32" s="3" t="s">
        <v>3</v>
      </c>
      <c r="D32" s="10" t="s">
        <v>12</v>
      </c>
      <c r="E32" t="str">
        <f>IF(COUNTIFS(B$3:B32,B32,C$3:C32,C32)&lt;=VLOOKUP(C32,I$4:K$9,3,),"С","")</f>
        <v>С</v>
      </c>
    </row>
    <row r="33" spans="2:5" x14ac:dyDescent="0.25">
      <c r="B33" s="2" t="s">
        <v>2</v>
      </c>
      <c r="C33" s="3" t="s">
        <v>4</v>
      </c>
      <c r="D33" s="7"/>
      <c r="E33" t="str">
        <f>IF(COUNTIFS(B$3:B33,B33,C$3:C33,C33)&lt;=VLOOKUP(C33,I$4:K$9,3,),"С","")</f>
        <v/>
      </c>
    </row>
    <row r="34" spans="2:5" x14ac:dyDescent="0.25">
      <c r="B34" s="2" t="s">
        <v>2</v>
      </c>
      <c r="C34" s="3" t="s">
        <v>4</v>
      </c>
      <c r="D34" s="7"/>
      <c r="E34" t="str">
        <f>IF(COUNTIFS(B$3:B34,B34,C$3:C34,C34)&lt;=VLOOKUP(C34,I$4:K$9,3,),"С","")</f>
        <v/>
      </c>
    </row>
    <row r="35" spans="2:5" x14ac:dyDescent="0.25">
      <c r="B35" s="2" t="s">
        <v>2</v>
      </c>
      <c r="C35" s="3" t="s">
        <v>6</v>
      </c>
      <c r="D35" s="10" t="s">
        <v>12</v>
      </c>
      <c r="E35" t="str">
        <f>IF(COUNTIFS(B$3:B35,B35,C$3:C35,C35)&lt;=VLOOKUP(C35,I$4:K$9,3,),"С","")</f>
        <v>С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need help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2019-03-25T08:48:06Z</dcterms:modified>
</cp:coreProperties>
</file>