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6" i="1" l="1"/>
  <c r="I5" i="1"/>
  <c r="I4" i="1"/>
  <c r="I3" i="1"/>
  <c r="G6" i="1"/>
  <c r="G5" i="1"/>
  <c r="G4" i="1"/>
  <c r="G3" i="1"/>
  <c r="B4" i="1"/>
  <c r="B5" i="1"/>
  <c r="C5" i="1" s="1"/>
  <c r="E5" i="1" s="1"/>
  <c r="B6" i="1"/>
  <c r="C6" i="1" s="1"/>
  <c r="B7" i="1"/>
  <c r="C7" i="1" s="1"/>
  <c r="B8" i="1"/>
  <c r="C8" i="1" s="1"/>
  <c r="B9" i="1"/>
  <c r="C9" i="1" s="1"/>
  <c r="B10" i="1"/>
  <c r="C10" i="1" s="1"/>
  <c r="B3" i="1"/>
  <c r="C4" i="1"/>
  <c r="E4" i="1" s="1"/>
  <c r="E6" i="1" l="1"/>
  <c r="C3" i="1"/>
  <c r="E3" i="1" s="1"/>
</calcChain>
</file>

<file path=xl/sharedStrings.xml><?xml version="1.0" encoding="utf-8"?>
<sst xmlns="http://schemas.openxmlformats.org/spreadsheetml/2006/main" count="20" uniqueCount="7">
  <si>
    <t>дата</t>
  </si>
  <si>
    <t>наим</t>
  </si>
  <si>
    <t>время</t>
  </si>
  <si>
    <t>сверло</t>
  </si>
  <si>
    <t>токарь</t>
  </si>
  <si>
    <t>фрезер</t>
  </si>
  <si>
    <t>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</si>
</sst>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Continuous"/>
    </xf>
    <xf numFmtId="16" fontId="0" fillId="0" borderId="1" xfId="0" applyNumberFormat="1" applyBorder="1"/>
    <xf numFmtId="0" fontId="0" fillId="2" borderId="1" xfId="0" applyFill="1" applyBorder="1"/>
    <xf numFmtId="0" fontId="0" fillId="3" borderId="1" xfId="0" applyFill="1" applyBorder="1" applyAlignment="1">
      <alignment horizontal="centerContinuous"/>
    </xf>
    <xf numFmtId="3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E3" sqref="E3"/>
    </sheetView>
  </sheetViews>
  <sheetFormatPr defaultRowHeight="15" x14ac:dyDescent="0.25"/>
  <cols>
    <col min="1" max="3" width="14.28515625" customWidth="1"/>
  </cols>
  <sheetData>
    <row r="1" spans="1:14" x14ac:dyDescent="0.25">
      <c r="A1" s="1"/>
      <c r="B1" s="1"/>
      <c r="C1" s="1"/>
      <c r="D1" s="2" t="s">
        <v>3</v>
      </c>
      <c r="E1" s="2"/>
      <c r="F1" s="2" t="s">
        <v>4</v>
      </c>
      <c r="G1" s="2"/>
      <c r="H1" s="2" t="s">
        <v>5</v>
      </c>
      <c r="I1" s="2"/>
      <c r="L1" s="5" t="s">
        <v>6</v>
      </c>
      <c r="M1" s="5"/>
      <c r="N1" s="5"/>
    </row>
    <row r="2" spans="1:14" x14ac:dyDescent="0.25">
      <c r="A2" s="1" t="s">
        <v>0</v>
      </c>
      <c r="B2" s="1"/>
      <c r="C2" s="1"/>
      <c r="D2" s="1"/>
      <c r="E2" s="1" t="s">
        <v>2</v>
      </c>
      <c r="F2" s="1"/>
      <c r="G2" s="1" t="s">
        <v>2</v>
      </c>
      <c r="H2" s="1"/>
      <c r="I2" s="1" t="s">
        <v>2</v>
      </c>
      <c r="L2" s="1" t="s">
        <v>0</v>
      </c>
      <c r="M2" s="1" t="s">
        <v>1</v>
      </c>
      <c r="N2" s="1" t="s">
        <v>2</v>
      </c>
    </row>
    <row r="3" spans="1:14" x14ac:dyDescent="0.25">
      <c r="A3" s="3">
        <v>43466</v>
      </c>
      <c r="B3" s="6">
        <f>IFERROR(MATCH(A3,L$1:L$200000,),)</f>
        <v>3</v>
      </c>
      <c r="C3" s="6">
        <f>IF(B3,B3+COUNTIF(L:L,A3),)</f>
        <v>7</v>
      </c>
      <c r="D3" s="1"/>
      <c r="E3" s="4">
        <f>SUMIFS(INDEX($N:$N,$B3):INDEX($N:$N,$C3),INDEX($L:$L,$B3):INDEX($L:$L,$C3),$A3,INDEX($M:$M,$B3):INDEX($M:$M,$C3),D$1)</f>
        <v>3</v>
      </c>
      <c r="F3" s="1"/>
      <c r="G3" s="4">
        <f>SUMIFS(INDEX($N:$N,$B3):INDEX($N:$N,$C3),INDEX($L:$L,$B3):INDEX($L:$L,$C3),$A3,INDEX($M:$M,$B3):INDEX($M:$M,$C3),F$1)</f>
        <v>3</v>
      </c>
      <c r="H3" s="1"/>
      <c r="I3" s="4">
        <f>SUMIFS(INDEX($N:$N,$B3):INDEX($N:$N,$C3),INDEX($L:$L,$B3):INDEX($L:$L,$C3),$A3,INDEX($M:$M,$B3):INDEX($M:$M,$C3),H$1)</f>
        <v>4</v>
      </c>
      <c r="L3" s="3">
        <v>43466</v>
      </c>
      <c r="M3" s="1" t="s">
        <v>3</v>
      </c>
      <c r="N3" s="1">
        <v>1</v>
      </c>
    </row>
    <row r="4" spans="1:14" x14ac:dyDescent="0.25">
      <c r="A4" s="3">
        <v>43467</v>
      </c>
      <c r="B4" s="6">
        <f t="shared" ref="B4:B10" si="0">IFERROR(MATCH(A4,L$1:L$200000,),)</f>
        <v>7</v>
      </c>
      <c r="C4" s="6">
        <f t="shared" ref="C4:C10" si="1">IF(B4,B4+COUNTIF(L:L,A4),)</f>
        <v>8</v>
      </c>
      <c r="D4" s="1"/>
      <c r="E4" s="4">
        <f>SUMIFS(INDEX($N:$N,$B4):INDEX($N:$N,$C4),INDEX($L:$L,$B4):INDEX($L:$L,$C4),$A4,INDEX($M:$M,$B4):INDEX($M:$M,$C4),D$1)</f>
        <v>5</v>
      </c>
      <c r="F4" s="1"/>
      <c r="G4" s="4">
        <f>SUMIFS(INDEX($N:$N,$B4):INDEX($N:$N,$C4),INDEX($L:$L,$B4):INDEX($L:$L,$C4),$A4,INDEX($M:$M,$B4):INDEX($M:$M,$C4),F$1)</f>
        <v>0</v>
      </c>
      <c r="H4" s="1"/>
      <c r="I4" s="4">
        <f>SUMIFS(INDEX($N:$N,$B4):INDEX($N:$N,$C4),INDEX($L:$L,$B4):INDEX($L:$L,$C4),$A4,INDEX($M:$M,$B4):INDEX($M:$M,$C4),H$1)</f>
        <v>0</v>
      </c>
      <c r="L4" s="3">
        <v>43466</v>
      </c>
      <c r="M4" s="1" t="s">
        <v>3</v>
      </c>
      <c r="N4" s="1">
        <v>2</v>
      </c>
    </row>
    <row r="5" spans="1:14" x14ac:dyDescent="0.25">
      <c r="A5" s="3">
        <v>43468</v>
      </c>
      <c r="B5" s="6">
        <f t="shared" si="0"/>
        <v>8</v>
      </c>
      <c r="C5" s="6">
        <f t="shared" si="1"/>
        <v>10</v>
      </c>
      <c r="D5" s="1"/>
      <c r="E5" s="4">
        <f>SUMIFS(INDEX($N:$N,$B5):INDEX($N:$N,$C5),INDEX($L:$L,$B5):INDEX($L:$L,$C5),$A5,INDEX($M:$M,$B5):INDEX($M:$M,$C5),D$1)</f>
        <v>0</v>
      </c>
      <c r="F5" s="1"/>
      <c r="G5" s="4">
        <f>SUMIFS(INDEX($N:$N,$B5):INDEX($N:$N,$C5),INDEX($L:$L,$B5):INDEX($L:$L,$C5),$A5,INDEX($M:$M,$B5):INDEX($M:$M,$C5),F$1)</f>
        <v>13</v>
      </c>
      <c r="H5" s="1"/>
      <c r="I5" s="4">
        <f>SUMIFS(INDEX($N:$N,$B5):INDEX($N:$N,$C5),INDEX($L:$L,$B5):INDEX($L:$L,$C5),$A5,INDEX($M:$M,$B5):INDEX($M:$M,$C5),H$1)</f>
        <v>0</v>
      </c>
      <c r="L5" s="3">
        <v>43466</v>
      </c>
      <c r="M5" s="1" t="s">
        <v>4</v>
      </c>
      <c r="N5" s="1">
        <v>3</v>
      </c>
    </row>
    <row r="6" spans="1:14" x14ac:dyDescent="0.25">
      <c r="A6" s="3">
        <v>43469</v>
      </c>
      <c r="B6" s="6">
        <f t="shared" si="0"/>
        <v>10</v>
      </c>
      <c r="C6" s="6">
        <f t="shared" si="1"/>
        <v>12</v>
      </c>
      <c r="D6" s="1"/>
      <c r="E6" s="4">
        <f>SUMIFS(INDEX($N:$N,$B6):INDEX($N:$N,$C6),INDEX($L:$L,$B6):INDEX($L:$L,$C6),$A6,INDEX($M:$M,$B6):INDEX($M:$M,$C6),D$1)</f>
        <v>0</v>
      </c>
      <c r="F6" s="1"/>
      <c r="G6" s="4">
        <f>SUMIFS(INDEX($N:$N,$B6):INDEX($N:$N,$C6),INDEX($L:$L,$B6):INDEX($L:$L,$C6),$A6,INDEX($M:$M,$B6):INDEX($M:$M,$C6),F$1)</f>
        <v>0</v>
      </c>
      <c r="H6" s="1"/>
      <c r="I6" s="4">
        <f>SUMIFS(INDEX($N:$N,$B6):INDEX($N:$N,$C6),INDEX($L:$L,$B6):INDEX($L:$L,$C6),$A6,INDEX($M:$M,$B6):INDEX($M:$M,$C6),H$1)</f>
        <v>17</v>
      </c>
      <c r="L6" s="3">
        <v>43466</v>
      </c>
      <c r="M6" s="1" t="s">
        <v>5</v>
      </c>
      <c r="N6" s="1">
        <v>4</v>
      </c>
    </row>
    <row r="7" spans="1:14" x14ac:dyDescent="0.25">
      <c r="A7" s="3">
        <v>43470</v>
      </c>
      <c r="B7" s="6">
        <f t="shared" si="0"/>
        <v>0</v>
      </c>
      <c r="C7" s="6">
        <f t="shared" si="1"/>
        <v>0</v>
      </c>
      <c r="D7" s="1"/>
      <c r="E7" s="1"/>
      <c r="F7" s="1"/>
      <c r="G7" s="1"/>
      <c r="H7" s="1"/>
      <c r="I7" s="1"/>
      <c r="L7" s="3">
        <v>43467</v>
      </c>
      <c r="M7" s="1" t="s">
        <v>3</v>
      </c>
      <c r="N7" s="1">
        <v>5</v>
      </c>
    </row>
    <row r="8" spans="1:14" x14ac:dyDescent="0.25">
      <c r="A8" s="3">
        <v>43471</v>
      </c>
      <c r="B8" s="6">
        <f t="shared" si="0"/>
        <v>0</v>
      </c>
      <c r="C8" s="6">
        <f t="shared" si="1"/>
        <v>0</v>
      </c>
      <c r="D8" s="1"/>
      <c r="E8" s="1"/>
      <c r="F8" s="1"/>
      <c r="G8" s="1"/>
      <c r="H8" s="1"/>
      <c r="I8" s="1"/>
      <c r="L8" s="3">
        <v>43468</v>
      </c>
      <c r="M8" s="1" t="s">
        <v>4</v>
      </c>
      <c r="N8" s="1">
        <v>6</v>
      </c>
    </row>
    <row r="9" spans="1:14" x14ac:dyDescent="0.25">
      <c r="A9" s="3">
        <v>43472</v>
      </c>
      <c r="B9" s="6">
        <f t="shared" si="0"/>
        <v>0</v>
      </c>
      <c r="C9" s="6">
        <f t="shared" si="1"/>
        <v>0</v>
      </c>
      <c r="D9" s="1"/>
      <c r="E9" s="1"/>
      <c r="F9" s="1"/>
      <c r="G9" s="1"/>
      <c r="H9" s="1"/>
      <c r="I9" s="1"/>
      <c r="L9" s="3">
        <v>43468</v>
      </c>
      <c r="M9" s="1" t="s">
        <v>4</v>
      </c>
      <c r="N9" s="1">
        <v>7</v>
      </c>
    </row>
    <row r="10" spans="1:14" x14ac:dyDescent="0.25">
      <c r="A10" s="3">
        <v>43473</v>
      </c>
      <c r="B10" s="6">
        <f t="shared" si="0"/>
        <v>0</v>
      </c>
      <c r="C10" s="6">
        <f t="shared" si="1"/>
        <v>0</v>
      </c>
      <c r="D10" s="1"/>
      <c r="E10" s="1"/>
      <c r="F10" s="1"/>
      <c r="G10" s="1"/>
      <c r="H10" s="1"/>
      <c r="I10" s="1"/>
      <c r="L10" s="3">
        <v>43469</v>
      </c>
      <c r="M10" s="1" t="s">
        <v>5</v>
      </c>
      <c r="N10" s="1">
        <v>8</v>
      </c>
    </row>
    <row r="11" spans="1:14" x14ac:dyDescent="0.25">
      <c r="L11" s="3">
        <v>43469</v>
      </c>
      <c r="M11" s="1" t="s">
        <v>5</v>
      </c>
      <c r="N11" s="1"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2019-04-01T09:10:24Z</dcterms:created>
  <dcterms:modified xsi:type="dcterms:W3CDTF">2019-04-02T07:40:04Z</dcterms:modified>
</cp:coreProperties>
</file>