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698DB210-9475-4EB2-9EB6-2FAD2035256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pivotCaches>
    <pivotCache cacheId="14" r:id="rId4"/>
  </pivotCaches>
</workbook>
</file>

<file path=xl/calcChain.xml><?xml version="1.0" encoding="utf-8"?>
<calcChain xmlns="http://schemas.openxmlformats.org/spreadsheetml/2006/main">
  <c r="G6" i="1" l="1"/>
  <c r="G5" i="1"/>
  <c r="G4" i="1"/>
  <c r="G3" i="1"/>
  <c r="E6" i="1"/>
  <c r="E5" i="1"/>
  <c r="E4" i="1"/>
  <c r="E3" i="1"/>
  <c r="C4" i="1"/>
  <c r="C5" i="1"/>
  <c r="C6" i="1"/>
  <c r="C3" i="1"/>
</calcChain>
</file>

<file path=xl/sharedStrings.xml><?xml version="1.0" encoding="utf-8"?>
<sst xmlns="http://schemas.openxmlformats.org/spreadsheetml/2006/main" count="28" uniqueCount="11">
  <si>
    <t>дата</t>
  </si>
  <si>
    <t>наим</t>
  </si>
  <si>
    <t>время</t>
  </si>
  <si>
    <t>сверло</t>
  </si>
  <si>
    <t>токарь</t>
  </si>
  <si>
    <t>фрезер</t>
  </si>
  <si>
    <t>БАЗА</t>
  </si>
  <si>
    <t>Названия строк</t>
  </si>
  <si>
    <t>Общий итог</t>
  </si>
  <si>
    <t>Названия столбцов</t>
  </si>
  <si>
    <t>Сумма по полю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</si>
</sst>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  <xf numFmtId="0" fontId="0" fillId="0" borderId="0" xfId="0" pivotButton="1"/>
    <xf numFmtId="16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556.677014814813" createdVersion="6" refreshedVersion="6" minRefreshableVersion="3" recordCount="9" xr:uid="{268D6A1B-C98E-48DB-A3C0-2412B88D485E}">
  <cacheSource type="worksheet">
    <worksheetSource ref="J2:L11" sheet="Лист1"/>
  </cacheSource>
  <cacheFields count="3">
    <cacheField name="дата" numFmtId="16">
      <sharedItems containsSemiMixedTypes="0" containsNonDate="0" containsDate="1" containsString="0" minDate="2019-01-01T00:00:00" maxDate="2019-01-05T00:00:00" count="4">
        <d v="2019-01-01T00:00:00"/>
        <d v="2019-01-02T00:00:00"/>
        <d v="2019-01-03T00:00:00"/>
        <d v="2019-01-04T00:00:00"/>
      </sharedItems>
    </cacheField>
    <cacheField name="наим" numFmtId="0">
      <sharedItems count="3">
        <s v="сверло"/>
        <s v="токарь"/>
        <s v="фрезер"/>
      </sharedItems>
    </cacheField>
    <cacheField name="время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"/>
  </r>
  <r>
    <x v="0"/>
    <x v="0"/>
    <n v="2"/>
  </r>
  <r>
    <x v="0"/>
    <x v="1"/>
    <n v="3"/>
  </r>
  <r>
    <x v="0"/>
    <x v="2"/>
    <n v="4"/>
  </r>
  <r>
    <x v="1"/>
    <x v="0"/>
    <n v="5"/>
  </r>
  <r>
    <x v="2"/>
    <x v="1"/>
    <n v="6"/>
  </r>
  <r>
    <x v="2"/>
    <x v="1"/>
    <n v="7"/>
  </r>
  <r>
    <x v="3"/>
    <x v="2"/>
    <n v="8"/>
  </r>
  <r>
    <x v="3"/>
    <x v="2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DAF22-9FDE-473E-B7E2-3E06E8B3ED4D}" name="Сводная таблица3" cacheId="1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4:S10" firstHeaderRow="1" firstDataRow="2" firstDataCol="1"/>
  <pivotFields count="3">
    <pivotField axis="axisRow" numFmtId="16" showAll="0">
      <items count="5">
        <item x="0"/>
        <item x="1"/>
        <item x="2"/>
        <item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время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workbookViewId="0">
      <selection activeCell="O14" sqref="O14"/>
    </sheetView>
  </sheetViews>
  <sheetFormatPr defaultRowHeight="15" x14ac:dyDescent="0.25"/>
  <cols>
    <col min="1" max="1" width="14.28515625" customWidth="1"/>
    <col min="15" max="15" width="22.140625" bestFit="1" customWidth="1"/>
    <col min="16" max="16" width="20.85546875" bestFit="1" customWidth="1"/>
    <col min="17" max="17" width="7.140625" bestFit="1" customWidth="1"/>
    <col min="18" max="18" width="7.85546875" bestFit="1" customWidth="1"/>
    <col min="19" max="19" width="11.85546875" bestFit="1" customWidth="1"/>
  </cols>
  <sheetData>
    <row r="1" spans="1:19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</row>
    <row r="2" spans="1:19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9" x14ac:dyDescent="0.25">
      <c r="A3" s="3">
        <v>43466</v>
      </c>
      <c r="B3" s="1"/>
      <c r="C3" s="4">
        <f>SUMIFS($L:$L,$J:$J,$A3,$K:$K,B$1)</f>
        <v>3</v>
      </c>
      <c r="D3" s="1"/>
      <c r="E3" s="4">
        <f>SUMIFS($L:$L,$J:$J,$A3,$K:$K,D$1)</f>
        <v>3</v>
      </c>
      <c r="F3" s="1"/>
      <c r="G3" s="4">
        <f>SUMIFS($L:$L,$J:$J,$A3,$K:$K,F$1)</f>
        <v>4</v>
      </c>
      <c r="J3" s="3">
        <v>43466</v>
      </c>
      <c r="K3" s="1" t="s">
        <v>3</v>
      </c>
      <c r="L3" s="1">
        <v>1</v>
      </c>
    </row>
    <row r="4" spans="1:19" x14ac:dyDescent="0.25">
      <c r="A4" s="3">
        <v>43467</v>
      </c>
      <c r="B4" s="1"/>
      <c r="C4" s="4">
        <f>SUMIFS($L:$L,$J:$J,$A4,$K:$K,B$1)</f>
        <v>5</v>
      </c>
      <c r="D4" s="1"/>
      <c r="E4" s="4">
        <f>SUMIFS($L:$L,$J:$J,$A4,$K:$K,D$1)</f>
        <v>0</v>
      </c>
      <c r="F4" s="1"/>
      <c r="G4" s="4">
        <f>SUMIFS($L:$L,$J:$J,$A4,$K:$K,F$1)</f>
        <v>0</v>
      </c>
      <c r="J4" s="3">
        <v>43466</v>
      </c>
      <c r="K4" s="1" t="s">
        <v>3</v>
      </c>
      <c r="L4" s="1">
        <v>2</v>
      </c>
      <c r="O4" s="6" t="s">
        <v>10</v>
      </c>
      <c r="P4" s="6" t="s">
        <v>9</v>
      </c>
    </row>
    <row r="5" spans="1:19" x14ac:dyDescent="0.25">
      <c r="A5" s="3">
        <v>43468</v>
      </c>
      <c r="B5" s="1"/>
      <c r="C5" s="4">
        <f>SUMIFS($L:$L,$J:$J,$A5,$K:$K,B$1)</f>
        <v>0</v>
      </c>
      <c r="D5" s="1"/>
      <c r="E5" s="4">
        <f>SUMIFS($L:$L,$J:$J,$A5,$K:$K,D$1)</f>
        <v>13</v>
      </c>
      <c r="F5" s="1"/>
      <c r="G5" s="4">
        <f>SUMIFS($L:$L,$J:$J,$A5,$K:$K,F$1)</f>
        <v>0</v>
      </c>
      <c r="J5" s="3">
        <v>43466</v>
      </c>
      <c r="K5" s="1" t="s">
        <v>4</v>
      </c>
      <c r="L5" s="1">
        <v>3</v>
      </c>
      <c r="O5" s="6" t="s">
        <v>7</v>
      </c>
      <c r="P5" t="s">
        <v>3</v>
      </c>
      <c r="Q5" t="s">
        <v>4</v>
      </c>
      <c r="R5" t="s">
        <v>5</v>
      </c>
      <c r="S5" t="s">
        <v>8</v>
      </c>
    </row>
    <row r="6" spans="1:19" x14ac:dyDescent="0.25">
      <c r="A6" s="3">
        <v>43469</v>
      </c>
      <c r="B6" s="1"/>
      <c r="C6" s="4">
        <f>SUMIFS($L:$L,$J:$J,$A6,$K:$K,B$1)</f>
        <v>0</v>
      </c>
      <c r="D6" s="1"/>
      <c r="E6" s="4">
        <f>SUMIFS($L:$L,$J:$J,$A6,$K:$K,D$1)</f>
        <v>0</v>
      </c>
      <c r="F6" s="1"/>
      <c r="G6" s="4">
        <f>SUMIFS($L:$L,$J:$J,$A6,$K:$K,F$1)</f>
        <v>17</v>
      </c>
      <c r="J6" s="3">
        <v>43466</v>
      </c>
      <c r="K6" s="1" t="s">
        <v>5</v>
      </c>
      <c r="L6" s="1">
        <v>4</v>
      </c>
      <c r="O6" s="7">
        <v>43466</v>
      </c>
      <c r="P6">
        <v>3</v>
      </c>
      <c r="Q6">
        <v>3</v>
      </c>
      <c r="R6">
        <v>4</v>
      </c>
      <c r="S6">
        <v>10</v>
      </c>
    </row>
    <row r="7" spans="1:19" x14ac:dyDescent="0.25">
      <c r="A7" s="3">
        <v>43470</v>
      </c>
      <c r="B7" s="1"/>
      <c r="C7" s="1"/>
      <c r="D7" s="1"/>
      <c r="E7" s="1"/>
      <c r="F7" s="1"/>
      <c r="G7" s="1"/>
      <c r="J7" s="3">
        <v>43467</v>
      </c>
      <c r="K7" s="1" t="s">
        <v>3</v>
      </c>
      <c r="L7" s="1">
        <v>5</v>
      </c>
      <c r="O7" s="7">
        <v>43467</v>
      </c>
      <c r="P7">
        <v>5</v>
      </c>
      <c r="S7">
        <v>5</v>
      </c>
    </row>
    <row r="8" spans="1:19" x14ac:dyDescent="0.25">
      <c r="A8" s="3">
        <v>43471</v>
      </c>
      <c r="B8" s="1"/>
      <c r="C8" s="1"/>
      <c r="D8" s="1"/>
      <c r="E8" s="1"/>
      <c r="F8" s="1"/>
      <c r="G8" s="1"/>
      <c r="J8" s="3">
        <v>43468</v>
      </c>
      <c r="K8" s="1" t="s">
        <v>4</v>
      </c>
      <c r="L8" s="1">
        <v>6</v>
      </c>
      <c r="O8" s="7">
        <v>43468</v>
      </c>
      <c r="Q8">
        <v>13</v>
      </c>
      <c r="S8">
        <v>13</v>
      </c>
    </row>
    <row r="9" spans="1:19" x14ac:dyDescent="0.25">
      <c r="A9" s="3">
        <v>43472</v>
      </c>
      <c r="B9" s="1"/>
      <c r="C9" s="1"/>
      <c r="D9" s="1"/>
      <c r="E9" s="1"/>
      <c r="F9" s="1"/>
      <c r="G9" s="1"/>
      <c r="J9" s="3">
        <v>43468</v>
      </c>
      <c r="K9" s="1" t="s">
        <v>4</v>
      </c>
      <c r="L9" s="1">
        <v>7</v>
      </c>
      <c r="O9" s="7">
        <v>43469</v>
      </c>
      <c r="R9">
        <v>17</v>
      </c>
      <c r="S9">
        <v>17</v>
      </c>
    </row>
    <row r="10" spans="1:19" x14ac:dyDescent="0.25">
      <c r="A10" s="3">
        <v>43473</v>
      </c>
      <c r="B10" s="1"/>
      <c r="C10" s="1"/>
      <c r="D10" s="1"/>
      <c r="E10" s="1"/>
      <c r="F10" s="1"/>
      <c r="G10" s="1"/>
      <c r="J10" s="3">
        <v>43469</v>
      </c>
      <c r="K10" s="1" t="s">
        <v>5</v>
      </c>
      <c r="L10" s="1">
        <v>8</v>
      </c>
      <c r="O10" s="7" t="s">
        <v>8</v>
      </c>
      <c r="P10">
        <v>8</v>
      </c>
      <c r="Q10">
        <v>16</v>
      </c>
      <c r="R10">
        <v>21</v>
      </c>
      <c r="S10">
        <v>45</v>
      </c>
    </row>
    <row r="11" spans="1:19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2019-04-01T09:10:24Z</dcterms:created>
  <dcterms:modified xsi:type="dcterms:W3CDTF">2019-04-01T13:15:11Z</dcterms:modified>
</cp:coreProperties>
</file>