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G4" i="1" l="1"/>
  <c r="G5" i="1"/>
  <c r="G6" i="1"/>
  <c r="E9" i="1"/>
  <c r="G3" i="1"/>
  <c r="F6" i="1" l="1"/>
  <c r="F5" i="1"/>
  <c r="F4" i="1"/>
  <c r="F3" i="1"/>
</calcChain>
</file>

<file path=xl/sharedStrings.xml><?xml version="1.0" encoding="utf-8"?>
<sst xmlns="http://schemas.openxmlformats.org/spreadsheetml/2006/main" count="18" uniqueCount="18">
  <si>
    <t xml:space="preserve">1434000 </t>
  </si>
  <si>
    <t xml:space="preserve">1434151.1 </t>
  </si>
  <si>
    <t xml:space="preserve">1434151.2 </t>
  </si>
  <si>
    <t xml:space="preserve">1434152 </t>
  </si>
  <si>
    <t xml:space="preserve">1434161.2 </t>
  </si>
  <si>
    <t xml:space="preserve">1434171.1 </t>
  </si>
  <si>
    <t xml:space="preserve">1434171.2 </t>
  </si>
  <si>
    <t xml:space="preserve">1434172.1 </t>
  </si>
  <si>
    <t xml:space="preserve">1434172.2 </t>
  </si>
  <si>
    <t xml:space="preserve">1434173.2 </t>
  </si>
  <si>
    <t xml:space="preserve">1434181.2 </t>
  </si>
  <si>
    <t xml:space="preserve">1434191.1 </t>
  </si>
  <si>
    <t xml:space="preserve">1434191.2 </t>
  </si>
  <si>
    <t xml:space="preserve">1434192.2 </t>
  </si>
  <si>
    <t xml:space="preserve">1434251 </t>
  </si>
  <si>
    <t xml:space="preserve">1434271.2 </t>
  </si>
  <si>
    <t xml:space="preserve">1434272 </t>
  </si>
  <si>
    <t>необходимо чтобы формулой просуммировалось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</si>
</sst>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_-* #,##0\ _₽_-;\-* #,##0\ _₽_-;_-* &quot;-&quot;??\ _₽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164" fontId="0" fillId="0" borderId="0" xfId="1" applyNumberFormat="1" applyFont="1"/>
    <xf numFmtId="0" fontId="0" fillId="0" borderId="0" xfId="0" applyAlignment="1">
      <alignment horizontal="left"/>
    </xf>
    <xf numFmtId="0" fontId="0" fillId="2" borderId="0" xfId="0" applyFill="1"/>
    <xf numFmtId="164" fontId="0" fillId="2" borderId="0" xfId="1" applyNumberFormat="1" applyFont="1" applyFill="1"/>
    <xf numFmtId="0" fontId="0" fillId="0" borderId="0" xfId="0" applyAlignment="1">
      <alignment horizontal="center"/>
    </xf>
    <xf numFmtId="0" fontId="0" fillId="3" borderId="0" xfId="0" applyFill="1"/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tabSelected="1" workbookViewId="0">
      <selection activeCell="G3" sqref="G3:G6"/>
    </sheetView>
  </sheetViews>
  <sheetFormatPr defaultRowHeight="15" x14ac:dyDescent="0.25"/>
  <cols>
    <col min="1" max="1" width="19.7109375" customWidth="1"/>
    <col min="2" max="2" width="16.5703125" bestFit="1" customWidth="1"/>
    <col min="6" max="6" width="17.42578125" customWidth="1"/>
    <col min="7" max="7" width="13.85546875" customWidth="1"/>
    <col min="9" max="9" width="10.28515625" bestFit="1" customWidth="1"/>
  </cols>
  <sheetData>
    <row r="1" spans="1:7" x14ac:dyDescent="0.25">
      <c r="A1" s="2">
        <v>1435</v>
      </c>
    </row>
    <row r="2" spans="1:7" x14ac:dyDescent="0.25">
      <c r="A2" s="2">
        <v>1434</v>
      </c>
      <c r="F2" s="5" t="s">
        <v>17</v>
      </c>
    </row>
    <row r="3" spans="1:7" x14ac:dyDescent="0.25">
      <c r="A3" t="s">
        <v>0</v>
      </c>
      <c r="B3" s="1">
        <v>0</v>
      </c>
      <c r="E3" s="3">
        <v>1434151</v>
      </c>
      <c r="F3" s="4">
        <f>B4+B5</f>
        <v>1256824.3799999999</v>
      </c>
      <c r="G3" s="6">
        <f>SUMPRODUCT($B$1:$B$19*(--LEFTB($A$1:$A$19,7)=$E3))</f>
        <v>1256824.3799999999</v>
      </c>
    </row>
    <row r="4" spans="1:7" x14ac:dyDescent="0.25">
      <c r="A4" t="s">
        <v>1</v>
      </c>
      <c r="B4" s="1">
        <v>1560</v>
      </c>
      <c r="E4" s="3">
        <v>1434171</v>
      </c>
      <c r="F4" s="4">
        <f>B8+B9</f>
        <v>300974805.47999996</v>
      </c>
      <c r="G4" s="6">
        <f t="shared" ref="G4:G6" si="0">SUMPRODUCT($B$1:$B$19*(--LEFTB($A$1:$A$19,7)=$E4))</f>
        <v>300974805.47999996</v>
      </c>
    </row>
    <row r="5" spans="1:7" x14ac:dyDescent="0.25">
      <c r="A5" t="s">
        <v>2</v>
      </c>
      <c r="B5" s="1">
        <v>1255264.3799999999</v>
      </c>
      <c r="E5" s="3">
        <v>1434172</v>
      </c>
      <c r="F5" s="4">
        <f>B10+B11</f>
        <v>429793718.28999996</v>
      </c>
      <c r="G5" s="6">
        <f t="shared" si="0"/>
        <v>429793718.28999996</v>
      </c>
    </row>
    <row r="6" spans="1:7" x14ac:dyDescent="0.25">
      <c r="A6" t="s">
        <v>3</v>
      </c>
      <c r="B6" s="1">
        <v>0</v>
      </c>
      <c r="E6" s="3">
        <v>1434191</v>
      </c>
      <c r="F6" s="4">
        <f>B14+B15</f>
        <v>203924349.12</v>
      </c>
      <c r="G6" s="6">
        <f t="shared" si="0"/>
        <v>203924349.12</v>
      </c>
    </row>
    <row r="7" spans="1:7" x14ac:dyDescent="0.25">
      <c r="A7" t="s">
        <v>4</v>
      </c>
      <c r="B7" s="1">
        <v>0</v>
      </c>
    </row>
    <row r="8" spans="1:7" x14ac:dyDescent="0.25">
      <c r="A8" t="s">
        <v>5</v>
      </c>
      <c r="B8" s="1">
        <v>62184.84</v>
      </c>
    </row>
    <row r="9" spans="1:7" x14ac:dyDescent="0.25">
      <c r="A9" t="s">
        <v>6</v>
      </c>
      <c r="B9" s="1">
        <v>300912620.63999999</v>
      </c>
      <c r="E9" t="b">
        <f>ISNUMBER(I4)</f>
        <v>0</v>
      </c>
    </row>
    <row r="10" spans="1:7" x14ac:dyDescent="0.25">
      <c r="A10" t="s">
        <v>7</v>
      </c>
      <c r="B10" s="1">
        <v>213549821</v>
      </c>
    </row>
    <row r="11" spans="1:7" x14ac:dyDescent="0.25">
      <c r="A11" t="s">
        <v>8</v>
      </c>
      <c r="B11" s="1">
        <v>216243897.28999999</v>
      </c>
    </row>
    <row r="12" spans="1:7" x14ac:dyDescent="0.25">
      <c r="A12" t="s">
        <v>9</v>
      </c>
      <c r="B12" s="1">
        <v>0</v>
      </c>
    </row>
    <row r="13" spans="1:7" x14ac:dyDescent="0.25">
      <c r="A13" t="s">
        <v>10</v>
      </c>
      <c r="B13" s="1">
        <v>8896.68</v>
      </c>
    </row>
    <row r="14" spans="1:7" x14ac:dyDescent="0.25">
      <c r="A14" t="s">
        <v>11</v>
      </c>
      <c r="B14" s="1">
        <v>302026.46000000002</v>
      </c>
    </row>
    <row r="15" spans="1:7" x14ac:dyDescent="0.25">
      <c r="A15" t="s">
        <v>12</v>
      </c>
      <c r="B15" s="1">
        <v>203622322.66</v>
      </c>
    </row>
    <row r="16" spans="1:7" x14ac:dyDescent="0.25">
      <c r="A16" t="s">
        <v>13</v>
      </c>
      <c r="B16" s="1">
        <v>262930.67</v>
      </c>
    </row>
    <row r="17" spans="1:2" x14ac:dyDescent="0.25">
      <c r="A17" t="s">
        <v>14</v>
      </c>
      <c r="B17" s="1">
        <v>0</v>
      </c>
    </row>
    <row r="18" spans="1:2" x14ac:dyDescent="0.25">
      <c r="A18" t="s">
        <v>15</v>
      </c>
      <c r="B18" s="1">
        <v>5305309.55</v>
      </c>
    </row>
    <row r="19" spans="1:2" x14ac:dyDescent="0.25">
      <c r="A19" t="s">
        <v>16</v>
      </c>
      <c r="B19" s="1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2019-04-02T04:22:40Z</dcterms:modified>
</cp:coreProperties>
</file>