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O3" i="1" l="1"/>
  <c r="N3" i="1" l="1"/>
  <c r="M3" i="1"/>
  <c r="L3" i="1"/>
  <c r="K3" i="1"/>
</calcChain>
</file>

<file path=xl/sharedStrings.xml><?xml version="1.0" encoding="utf-8"?>
<sst xmlns="http://schemas.openxmlformats.org/spreadsheetml/2006/main" count="5" uniqueCount="5">
  <si>
    <t>ПРОДАНО</t>
  </si>
  <si>
    <t>СУММА за 1 квартал</t>
  </si>
  <si>
    <t>БОНУС (план)</t>
  </si>
  <si>
    <t>БОНУС (итог)</t>
  </si>
  <si>
    <t>нужна одна формула, расчета бонуса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</si>
</sst>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[Red]\-#,##0\ "/>
    <numFmt numFmtId="166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6" fontId="1" fillId="0" borderId="17" xfId="0" applyNumberFormat="1" applyFont="1" applyBorder="1"/>
    <xf numFmtId="166" fontId="1" fillId="0" borderId="18" xfId="0" applyNumberFormat="1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11"/>
  <sheetViews>
    <sheetView tabSelected="1" zoomScale="175" zoomScaleNormal="175" workbookViewId="0">
      <selection activeCell="J3" sqref="J3"/>
    </sheetView>
  </sheetViews>
  <sheetFormatPr defaultRowHeight="15" x14ac:dyDescent="0.25"/>
  <cols>
    <col min="2" max="2" width="10.28515625" bestFit="1" customWidth="1"/>
    <col min="9" max="9" width="17.7109375" bestFit="1" customWidth="1"/>
    <col min="16" max="16" width="34.85546875" customWidth="1"/>
  </cols>
  <sheetData>
    <row r="1" spans="2:16" ht="15.75" thickBot="1" x14ac:dyDescent="0.3">
      <c r="B1" s="9" t="s">
        <v>0</v>
      </c>
      <c r="C1" s="7" t="s">
        <v>2</v>
      </c>
      <c r="D1" s="7"/>
      <c r="E1" s="7"/>
      <c r="F1" s="7"/>
      <c r="G1" s="7"/>
      <c r="H1" s="8"/>
      <c r="I1" s="9" t="s">
        <v>1</v>
      </c>
      <c r="J1" s="7" t="s">
        <v>3</v>
      </c>
      <c r="K1" s="7"/>
      <c r="L1" s="7"/>
      <c r="M1" s="7"/>
      <c r="N1" s="7"/>
      <c r="O1" s="8"/>
    </row>
    <row r="2" spans="2:16" ht="15.75" thickBot="1" x14ac:dyDescent="0.3">
      <c r="B2" s="10"/>
      <c r="C2" s="6">
        <v>5.0000000000000001E-3</v>
      </c>
      <c r="D2" s="1">
        <v>0.01</v>
      </c>
      <c r="E2" s="2">
        <v>1.4999999999999999E-2</v>
      </c>
      <c r="F2" s="3">
        <v>0.02</v>
      </c>
      <c r="G2" s="4">
        <v>2.5000000000000001E-2</v>
      </c>
      <c r="H2" s="5">
        <v>0.03</v>
      </c>
      <c r="I2" s="10"/>
      <c r="J2" s="6">
        <v>5.0000000000000001E-3</v>
      </c>
      <c r="K2" s="1">
        <v>0.01</v>
      </c>
      <c r="L2" s="2">
        <v>1.4999999999999999E-2</v>
      </c>
      <c r="M2" s="3">
        <v>0.02</v>
      </c>
      <c r="N2" s="4">
        <v>2.5000000000000001E-2</v>
      </c>
      <c r="O2" s="5">
        <v>0.03</v>
      </c>
    </row>
    <row r="3" spans="2:16" x14ac:dyDescent="0.25">
      <c r="B3" s="11">
        <v>316000</v>
      </c>
      <c r="C3" s="11">
        <v>315000</v>
      </c>
      <c r="D3" s="12">
        <v>320000</v>
      </c>
      <c r="E3" s="12">
        <v>325000</v>
      </c>
      <c r="F3" s="12">
        <v>330000</v>
      </c>
      <c r="G3" s="12">
        <v>340000</v>
      </c>
      <c r="H3" s="13">
        <v>350000</v>
      </c>
      <c r="I3" s="23">
        <v>25272282.199999999</v>
      </c>
      <c r="J3">
        <f>IF(AND($B$3&gt;=C3,$B$3&lt;D3,J$2=J$2),$I$3*C2,0)</f>
        <v>126361.41099999999</v>
      </c>
      <c r="K3">
        <f>IF(AND($B$3&gt;=D3,$B$3&lt;E3),$I$3*D2,0)</f>
        <v>0</v>
      </c>
      <c r="L3">
        <f>IF(AND($B$3&gt;=E3,$B$3&lt;F3),$I$3*E2,0)</f>
        <v>0</v>
      </c>
      <c r="M3">
        <f>IF(AND($B$3&gt;=F3,$B$3&lt;G3),$I$3*F2,0)</f>
        <v>0</v>
      </c>
      <c r="N3">
        <f>IF(AND($B$3&gt;=G3,$B$3&lt;H3),$I$3*G2,0)</f>
        <v>0</v>
      </c>
      <c r="O3">
        <f>IF($B$3&gt;=H3,$I$3*H2,0)</f>
        <v>0</v>
      </c>
      <c r="P3" t="s">
        <v>4</v>
      </c>
    </row>
    <row r="4" spans="2:16" x14ac:dyDescent="0.25">
      <c r="B4" s="14">
        <v>1830</v>
      </c>
      <c r="C4" s="14">
        <v>1275</v>
      </c>
      <c r="D4" s="17">
        <v>1350</v>
      </c>
      <c r="E4" s="17">
        <v>1425</v>
      </c>
      <c r="F4" s="17">
        <v>1500</v>
      </c>
      <c r="G4" s="17">
        <v>1650</v>
      </c>
      <c r="H4" s="20">
        <v>1800</v>
      </c>
      <c r="I4" s="23">
        <v>145226.46</v>
      </c>
    </row>
    <row r="5" spans="2:16" x14ac:dyDescent="0.25">
      <c r="B5" s="15">
        <v>778</v>
      </c>
      <c r="C5" s="15">
        <v>0</v>
      </c>
      <c r="D5" s="18">
        <v>0</v>
      </c>
      <c r="E5" s="18">
        <v>0</v>
      </c>
      <c r="F5" s="18">
        <v>0</v>
      </c>
      <c r="G5" s="18">
        <v>0</v>
      </c>
      <c r="H5" s="21">
        <v>0</v>
      </c>
      <c r="I5" s="23">
        <v>64252.85</v>
      </c>
    </row>
    <row r="6" spans="2:16" x14ac:dyDescent="0.25">
      <c r="B6" s="15">
        <v>48400</v>
      </c>
      <c r="C6" s="15">
        <v>38250</v>
      </c>
      <c r="D6" s="18">
        <v>39000</v>
      </c>
      <c r="E6" s="18">
        <v>40500</v>
      </c>
      <c r="F6" s="18">
        <v>42000</v>
      </c>
      <c r="G6" s="18">
        <v>43500</v>
      </c>
      <c r="H6" s="21">
        <v>45000</v>
      </c>
      <c r="I6" s="23">
        <v>3770594.88</v>
      </c>
    </row>
    <row r="7" spans="2:16" x14ac:dyDescent="0.25">
      <c r="B7" s="15">
        <v>1510</v>
      </c>
      <c r="C7" s="15">
        <v>1200</v>
      </c>
      <c r="D7" s="18">
        <v>1230</v>
      </c>
      <c r="E7" s="18">
        <v>1275</v>
      </c>
      <c r="F7" s="18">
        <v>1350</v>
      </c>
      <c r="G7" s="18">
        <v>1425</v>
      </c>
      <c r="H7" s="21">
        <v>1500</v>
      </c>
      <c r="I7" s="23">
        <v>81319.63</v>
      </c>
    </row>
    <row r="8" spans="2:16" x14ac:dyDescent="0.25">
      <c r="B8" s="15">
        <v>4786</v>
      </c>
      <c r="C8" s="15">
        <v>6000</v>
      </c>
      <c r="D8" s="18">
        <v>6150</v>
      </c>
      <c r="E8" s="18">
        <v>6300</v>
      </c>
      <c r="F8" s="18">
        <v>6600</v>
      </c>
      <c r="G8" s="18">
        <v>7200</v>
      </c>
      <c r="H8" s="21">
        <v>7500</v>
      </c>
      <c r="I8" s="23">
        <v>132710.1</v>
      </c>
    </row>
    <row r="9" spans="2:16" x14ac:dyDescent="0.25">
      <c r="B9" s="15">
        <v>8759</v>
      </c>
      <c r="C9" s="15">
        <v>5400</v>
      </c>
      <c r="D9" s="18">
        <v>5550</v>
      </c>
      <c r="E9" s="18">
        <v>5700</v>
      </c>
      <c r="F9" s="18">
        <v>5850</v>
      </c>
      <c r="G9" s="18">
        <v>6000</v>
      </c>
      <c r="H9" s="21">
        <v>6150</v>
      </c>
      <c r="I9" s="23">
        <v>923887.83</v>
      </c>
    </row>
    <row r="10" spans="2:16" x14ac:dyDescent="0.25">
      <c r="B10" s="14">
        <v>585</v>
      </c>
      <c r="C10" s="14">
        <v>540</v>
      </c>
      <c r="D10" s="17">
        <v>570</v>
      </c>
      <c r="E10" s="17">
        <v>630</v>
      </c>
      <c r="F10" s="17">
        <v>690</v>
      </c>
      <c r="G10" s="17">
        <v>720</v>
      </c>
      <c r="H10" s="20">
        <v>750</v>
      </c>
      <c r="I10" s="23">
        <v>111822.68</v>
      </c>
    </row>
    <row r="11" spans="2:16" ht="15.75" thickBot="1" x14ac:dyDescent="0.3">
      <c r="B11" s="16">
        <v>5358</v>
      </c>
      <c r="C11" s="16">
        <v>3150</v>
      </c>
      <c r="D11" s="19">
        <v>3300</v>
      </c>
      <c r="E11" s="19">
        <v>3450</v>
      </c>
      <c r="F11" s="19">
        <v>3600</v>
      </c>
      <c r="G11" s="19">
        <v>3675</v>
      </c>
      <c r="H11" s="22">
        <v>3750</v>
      </c>
      <c r="I11" s="24">
        <v>475843.73</v>
      </c>
    </row>
  </sheetData>
  <mergeCells count="4">
    <mergeCell ref="C1:H1"/>
    <mergeCell ref="I1:I2"/>
    <mergeCell ref="B1:B2"/>
    <mergeCell ref="J1:O1"/>
  </mergeCells>
  <conditionalFormatting sqref="I3">
    <cfRule type="cellIs" dxfId="0" priority="8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2019-04-08T10:03:55Z</dcterms:modified>
</cp:coreProperties>
</file>