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9200" windowHeight="1116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" i="1" l="1" a="1"/>
  <c r="AA2" i="1" s="1"/>
  <c r="AB2" i="1" a="1"/>
  <c r="AB2" i="1" s="1"/>
  <c r="AC2" i="1" a="1"/>
  <c r="AC2" i="1" s="1"/>
  <c r="AD2" i="1" a="1"/>
  <c r="AD2" i="1" s="1"/>
  <c r="AE2" i="1" a="1"/>
  <c r="AE2" i="1" s="1"/>
  <c r="AF2" i="1" a="1"/>
  <c r="AF2" i="1" s="1"/>
  <c r="AG2" i="1" a="1"/>
  <c r="AG2" i="1" s="1"/>
  <c r="AH2" i="1" a="1"/>
  <c r="AH2" i="1" s="1"/>
  <c r="AI2" i="1" a="1"/>
  <c r="AI2" i="1" s="1"/>
  <c r="AJ2" i="1" a="1"/>
  <c r="AJ2" i="1" s="1"/>
  <c r="AU12" i="1" l="1" a="1"/>
  <c r="AU12" i="1" s="1"/>
  <c r="AV12" i="1" a="1"/>
  <c r="AV12" i="1" s="1"/>
  <c r="AW12" i="1" a="1"/>
  <c r="AW12" i="1" s="1"/>
  <c r="AX12" i="1" a="1"/>
  <c r="AX12" i="1" s="1"/>
  <c r="AY12" i="1" a="1"/>
  <c r="AY12" i="1" s="1"/>
  <c r="AZ12" i="1" a="1"/>
  <c r="AZ12" i="1" s="1"/>
  <c r="BA12" i="1" a="1"/>
  <c r="BA12" i="1" s="1"/>
  <c r="BB12" i="1" a="1"/>
  <c r="BB12" i="1" s="1"/>
  <c r="BC12" i="1" a="1"/>
  <c r="BC12" i="1" s="1"/>
  <c r="BD12" i="1" a="1"/>
  <c r="BD12" i="1" s="1"/>
  <c r="AV11" i="1" a="1"/>
  <c r="AV11" i="1" s="1"/>
  <c r="AW11" i="1" a="1"/>
  <c r="AW11" i="1" s="1"/>
  <c r="AX11" i="1" a="1"/>
  <c r="AX11" i="1" s="1"/>
  <c r="AY11" i="1" a="1"/>
  <c r="AY11" i="1" s="1"/>
  <c r="AZ11" i="1" a="1"/>
  <c r="AZ11" i="1" s="1"/>
  <c r="BA11" i="1" a="1"/>
  <c r="BA11" i="1" s="1"/>
  <c r="BB11" i="1" a="1"/>
  <c r="BB11" i="1" s="1"/>
  <c r="BC11" i="1" a="1"/>
  <c r="BC11" i="1" s="1"/>
  <c r="BD11" i="1" a="1"/>
  <c r="BD11" i="1" s="1"/>
  <c r="AU11" i="1" a="1"/>
  <c r="AU11" i="1" s="1"/>
  <c r="AK12" i="1" a="1"/>
  <c r="AK12" i="1" s="1"/>
  <c r="AL12" i="1" a="1"/>
  <c r="AL12" i="1" s="1"/>
  <c r="AM12" i="1" a="1"/>
  <c r="AM12" i="1" s="1"/>
  <c r="AN12" i="1" a="1"/>
  <c r="AN12" i="1" s="1"/>
  <c r="AO12" i="1" a="1"/>
  <c r="AO12" i="1" s="1"/>
  <c r="AP12" i="1" a="1"/>
  <c r="AP12" i="1" s="1"/>
  <c r="AQ12" i="1" a="1"/>
  <c r="AQ12" i="1" s="1"/>
  <c r="AR12" i="1" a="1"/>
  <c r="AR12" i="1" s="1"/>
  <c r="AS12" i="1" a="1"/>
  <c r="AS12" i="1" s="1"/>
  <c r="AT12" i="1" a="1"/>
  <c r="AT12" i="1" s="1"/>
  <c r="AL11" i="1" a="1"/>
  <c r="AL11" i="1" s="1"/>
  <c r="AM11" i="1" a="1"/>
  <c r="AM11" i="1" s="1"/>
  <c r="AN11" i="1" a="1"/>
  <c r="AN11" i="1" s="1"/>
  <c r="AO11" i="1" a="1"/>
  <c r="AO11" i="1" s="1"/>
  <c r="AP11" i="1" a="1"/>
  <c r="AP11" i="1" s="1"/>
  <c r="AQ11" i="1" a="1"/>
  <c r="AQ11" i="1" s="1"/>
  <c r="AR11" i="1" a="1"/>
  <c r="AR11" i="1" s="1"/>
  <c r="AS11" i="1" a="1"/>
  <c r="AS11" i="1" s="1"/>
  <c r="AT11" i="1" a="1"/>
  <c r="AT11" i="1" s="1"/>
  <c r="AK11" i="1" a="1"/>
  <c r="AK11" i="1" s="1"/>
  <c r="AA12" i="1" a="1"/>
  <c r="AA12" i="1" s="1"/>
  <c r="AB12" i="1" a="1"/>
  <c r="AB12" i="1" s="1"/>
  <c r="AC12" i="1" a="1"/>
  <c r="AC12" i="1" s="1"/>
  <c r="AD12" i="1" a="1"/>
  <c r="AD12" i="1" s="1"/>
  <c r="AE12" i="1" a="1"/>
  <c r="AE12" i="1" s="1"/>
  <c r="AF12" i="1" a="1"/>
  <c r="AF12" i="1" s="1"/>
  <c r="AG12" i="1" a="1"/>
  <c r="AG12" i="1" s="1"/>
  <c r="AH12" i="1" a="1"/>
  <c r="AH12" i="1" s="1"/>
  <c r="AI12" i="1" a="1"/>
  <c r="AI12" i="1" s="1"/>
  <c r="AJ12" i="1" a="1"/>
  <c r="AJ12" i="1" s="1"/>
  <c r="AB11" i="1" a="1"/>
  <c r="AB11" i="1" s="1"/>
  <c r="AC11" i="1" a="1"/>
  <c r="AC11" i="1" s="1"/>
  <c r="AD11" i="1" a="1"/>
  <c r="AD11" i="1" s="1"/>
  <c r="AE11" i="1" a="1"/>
  <c r="AE11" i="1" s="1"/>
  <c r="AF11" i="1" a="1"/>
  <c r="AF11" i="1" s="1"/>
  <c r="AG11" i="1" a="1"/>
  <c r="AG11" i="1" s="1"/>
  <c r="AH11" i="1" a="1"/>
  <c r="AH11" i="1" s="1"/>
  <c r="AI11" i="1" a="1"/>
  <c r="AI11" i="1" s="1"/>
  <c r="AJ11" i="1" a="1"/>
  <c r="AJ11" i="1" s="1"/>
  <c r="AA11" i="1" a="1"/>
  <c r="AA11" i="1" s="1"/>
  <c r="BD3" i="1" l="1" a="1"/>
  <c r="BD3" i="1" s="1"/>
  <c r="BC3" i="1" a="1"/>
  <c r="BC3" i="1" s="1"/>
  <c r="BB3" i="1" a="1"/>
  <c r="BB3" i="1" s="1"/>
  <c r="BA3" i="1" a="1"/>
  <c r="BA3" i="1" s="1"/>
  <c r="AZ3" i="1" a="1"/>
  <c r="AZ3" i="1" s="1"/>
  <c r="AY3" i="1" a="1"/>
  <c r="AY3" i="1" s="1"/>
  <c r="AX3" i="1" a="1"/>
  <c r="AX3" i="1" s="1"/>
  <c r="AW3" i="1" a="1"/>
  <c r="AW3" i="1" s="1"/>
  <c r="AV3" i="1" a="1"/>
  <c r="AV3" i="1" s="1"/>
  <c r="AU3" i="1" a="1"/>
  <c r="AU3" i="1" s="1"/>
  <c r="BD2" i="1" a="1"/>
  <c r="BD2" i="1" s="1"/>
  <c r="BC2" i="1" a="1"/>
  <c r="BC2" i="1" s="1"/>
  <c r="BB2" i="1" a="1"/>
  <c r="BB2" i="1" s="1"/>
  <c r="BA2" i="1" a="1"/>
  <c r="BA2" i="1" s="1"/>
  <c r="AZ2" i="1" a="1"/>
  <c r="AZ2" i="1" s="1"/>
  <c r="AY2" i="1" a="1"/>
  <c r="AY2" i="1" s="1"/>
  <c r="AX2" i="1" a="1"/>
  <c r="AX2" i="1" s="1"/>
  <c r="AW2" i="1" a="1"/>
  <c r="AW2" i="1" s="1"/>
  <c r="AV2" i="1" a="1"/>
  <c r="AV2" i="1" s="1"/>
  <c r="AU2" i="1" a="1"/>
  <c r="AU2" i="1" s="1"/>
  <c r="AT3" i="1" a="1"/>
  <c r="AT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T2" i="1" a="1"/>
  <c r="AT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</calcChain>
</file>

<file path=xl/sharedStrings.xml><?xml version="1.0" encoding="utf-8"?>
<sst xmlns="http://schemas.openxmlformats.org/spreadsheetml/2006/main" count="14" uniqueCount="11">
  <si>
    <t>По возрастанию</t>
  </si>
  <si>
    <t>По убыванию</t>
  </si>
  <si>
    <t>по возрастанию;</t>
  </si>
  <si>
    <t>по убыванию.</t>
  </si>
  <si>
    <t>как они встретились (слева-направо);</t>
  </si>
  <si>
    <t>По порядку, как встретилось</t>
  </si>
  <si>
    <r>
      <t xml:space="preserve">(уникальное значение должно быть НЕ для отдельных столбцов, а </t>
    </r>
    <r>
      <rPr>
        <b/>
        <sz val="11"/>
        <color theme="1"/>
        <rFont val="Calibri"/>
        <family val="2"/>
        <charset val="204"/>
        <scheme val="minor"/>
      </rPr>
      <t>СРАЗУ</t>
    </r>
    <r>
      <rPr>
        <sz val="11"/>
        <color theme="1"/>
        <rFont val="Calibri"/>
        <family val="2"/>
        <scheme val="minor"/>
      </rPr>
      <t xml:space="preserve"> для всех четырёх)</t>
    </r>
  </si>
  <si>
    <r>
      <t xml:space="preserve">Вывести построчные уникальные значения встречающиеся в </t>
    </r>
    <r>
      <rPr>
        <b/>
        <sz val="11"/>
        <color theme="1"/>
        <rFont val="Calibri"/>
        <family val="2"/>
        <charset val="204"/>
        <scheme val="minor"/>
      </rPr>
      <t>ЖЕЛТЫХ</t>
    </r>
    <r>
      <rPr>
        <sz val="11"/>
        <color theme="1"/>
        <rFont val="Calibri"/>
        <family val="2"/>
        <scheme val="minor"/>
      </rPr>
      <t xml:space="preserve"> столбцах в таком порядке: </t>
    </r>
  </si>
  <si>
    <r>
      <t xml:space="preserve">Вариант от </t>
    </r>
    <r>
      <rPr>
        <b/>
        <sz val="11"/>
        <color theme="1"/>
        <rFont val="Calibri"/>
        <family val="2"/>
        <charset val="204"/>
        <scheme val="minor"/>
      </rPr>
      <t>"Светлый"</t>
    </r>
  </si>
  <si>
    <t>Выделенное красным занято и трогать нельзя.</t>
  </si>
  <si>
    <t>Выделенное серым, - можно использовать для меток.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</si>
</sst>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3" borderId="3" xfId="0" applyFill="1" applyBorder="1"/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D22"/>
  <sheetViews>
    <sheetView workbookViewId="0">
      <selection activeCell="P17" sqref="P17"/>
    </sheetView>
  </sheetViews>
  <sheetFormatPr defaultRowHeight="15" x14ac:dyDescent="0.25"/>
  <cols>
    <col min="1" max="4" width="2.42578125" style="1" customWidth="1"/>
    <col min="5" max="5" width="2.42578125" style="2" customWidth="1"/>
    <col min="6" max="6" width="6.140625" style="1" customWidth="1"/>
    <col min="7" max="7" width="5.85546875" style="1" customWidth="1"/>
    <col min="8" max="8" width="2.42578125" style="3" customWidth="1"/>
    <col min="9" max="12" width="2.42578125" style="1" customWidth="1"/>
    <col min="13" max="13" width="6" style="3" customWidth="1"/>
    <col min="14" max="14" width="3.28515625" style="1" customWidth="1"/>
    <col min="15" max="15" width="2.5703125" style="3" customWidth="1"/>
    <col min="16" max="18" width="2.5703125" style="1" customWidth="1"/>
    <col min="19" max="19" width="2.5703125" style="2" customWidth="1"/>
    <col min="20" max="20" width="5.28515625" customWidth="1"/>
    <col min="21" max="21" width="5" style="2" customWidth="1"/>
    <col min="22" max="25" width="2.5703125" style="1" customWidth="1"/>
    <col min="26" max="26" width="2.5703125" style="2" customWidth="1"/>
    <col min="27" max="35" width="2.7109375" style="13" customWidth="1"/>
    <col min="36" max="36" width="2.7109375" style="2" customWidth="1"/>
    <col min="37" max="42" width="3" style="1" customWidth="1"/>
    <col min="43" max="46" width="3" customWidth="1"/>
    <col min="47" max="47" width="3" style="3" customWidth="1"/>
    <col min="48" max="55" width="3" style="1" customWidth="1"/>
    <col min="56" max="56" width="3" style="2" customWidth="1"/>
  </cols>
  <sheetData>
    <row r="1" spans="1:56" s="11" customFormat="1" ht="15.75" thickBot="1" x14ac:dyDescent="0.3">
      <c r="A1" s="6"/>
      <c r="B1" s="6"/>
      <c r="C1" s="6"/>
      <c r="D1" s="6"/>
      <c r="E1" s="7"/>
      <c r="F1" s="8"/>
      <c r="G1" s="8"/>
      <c r="H1" s="9"/>
      <c r="I1" s="6"/>
      <c r="J1" s="6"/>
      <c r="K1" s="6"/>
      <c r="L1" s="6"/>
      <c r="M1" s="10"/>
      <c r="N1" s="8"/>
      <c r="O1" s="9"/>
      <c r="P1" s="6"/>
      <c r="Q1" s="6"/>
      <c r="R1" s="6"/>
      <c r="S1" s="7"/>
      <c r="U1" s="12"/>
      <c r="V1" s="6"/>
      <c r="W1" s="6"/>
      <c r="X1" s="6"/>
      <c r="Y1" s="6"/>
      <c r="Z1" s="7"/>
      <c r="AA1" s="20" t="s">
        <v>5</v>
      </c>
      <c r="AB1" s="16"/>
      <c r="AC1" s="16"/>
      <c r="AD1" s="16"/>
      <c r="AE1" s="16"/>
      <c r="AF1" s="16"/>
      <c r="AG1" s="16"/>
      <c r="AH1" s="16"/>
      <c r="AI1" s="16"/>
      <c r="AJ1" s="19"/>
      <c r="AK1" s="15" t="s">
        <v>0</v>
      </c>
      <c r="AL1" s="16"/>
      <c r="AM1" s="16"/>
      <c r="AN1" s="16"/>
      <c r="AO1" s="16"/>
      <c r="AP1" s="16"/>
      <c r="AQ1" s="17"/>
      <c r="AR1" s="17"/>
      <c r="AS1" s="17"/>
      <c r="AT1" s="18"/>
      <c r="AU1" s="15" t="s">
        <v>1</v>
      </c>
      <c r="AV1" s="16"/>
      <c r="AW1" s="16"/>
      <c r="AX1" s="16"/>
      <c r="AY1" s="16"/>
      <c r="AZ1" s="16"/>
      <c r="BA1" s="16"/>
      <c r="BB1" s="16"/>
      <c r="BC1" s="16"/>
      <c r="BD1" s="19"/>
    </row>
    <row r="2" spans="1:56" ht="15.75" thickTop="1" x14ac:dyDescent="0.25">
      <c r="A2" s="1">
        <v>3</v>
      </c>
      <c r="B2" s="1">
        <v>2</v>
      </c>
      <c r="D2" s="1">
        <v>1</v>
      </c>
      <c r="E2" s="2">
        <v>2</v>
      </c>
      <c r="F2" s="1">
        <v>23442</v>
      </c>
      <c r="G2" s="1">
        <v>4354</v>
      </c>
      <c r="H2" s="3">
        <v>2</v>
      </c>
      <c r="I2" s="1">
        <v>5</v>
      </c>
      <c r="J2" s="1">
        <v>3</v>
      </c>
      <c r="K2" s="1">
        <v>1</v>
      </c>
      <c r="L2" s="1">
        <v>1</v>
      </c>
      <c r="M2" s="3">
        <v>45321</v>
      </c>
      <c r="N2" s="1">
        <v>55</v>
      </c>
      <c r="O2" s="3">
        <v>5</v>
      </c>
      <c r="P2" s="1">
        <v>3</v>
      </c>
      <c r="Q2" s="1">
        <v>4</v>
      </c>
      <c r="R2" s="1">
        <v>4</v>
      </c>
      <c r="T2" s="4">
        <v>567</v>
      </c>
      <c r="U2" s="5">
        <v>2311</v>
      </c>
      <c r="V2" s="4">
        <v>9</v>
      </c>
      <c r="X2" s="4">
        <v>2</v>
      </c>
      <c r="Y2" s="4">
        <v>3</v>
      </c>
      <c r="Z2" s="2">
        <v>1</v>
      </c>
      <c r="AA2" s="13">
        <f t="array" ref="AA2">IFERROR(INDEX(2:2,SMALL(IF(MATCH(-$A2:$Z2,-$A2:$Z2,)=COLUMN($A:$Z)*($A2:$Z2&lt;&gt;"")*(WEEKDAY(COLUMN($A:$Z))&lt;6),COLUMN($A:$Z)),COLUMN(A2))),"")</f>
        <v>3</v>
      </c>
      <c r="AB2" s="13">
        <f t="array" ref="AB2">IFERROR(INDEX(2:2,SMALL(IF(MATCH(-$A2:$Z2,-$A2:$Z2,)=COLUMN($A:$Z)*($A2:$Z2&lt;&gt;"")*(WEEKDAY(COLUMN($A:$Z))&lt;6),COLUMN($A:$Z)),COLUMN(B2))),"")</f>
        <v>2</v>
      </c>
      <c r="AC2" s="13">
        <f t="array" ref="AC2">IFERROR(INDEX(2:2,SMALL(IF(MATCH(-$A2:$Z2,-$A2:$Z2,)=COLUMN($A:$Z)*($A2:$Z2&lt;&gt;"")*(WEEKDAY(COLUMN($A:$Z))&lt;6),COLUMN($A:$Z)),COLUMN(C2))),"")</f>
        <v>1</v>
      </c>
      <c r="AD2" s="13">
        <f t="array" ref="AD2">IFERROR(INDEX(2:2,SMALL(IF(MATCH(-$A2:$Z2,-$A2:$Z2,)=COLUMN($A:$Z)*($A2:$Z2&lt;&gt;"")*(WEEKDAY(COLUMN($A:$Z))&lt;6),COLUMN($A:$Z)),COLUMN(D2))),"")</f>
        <v>5</v>
      </c>
      <c r="AE2" s="13">
        <f t="array" ref="AE2">IFERROR(INDEX(2:2,SMALL(IF(MATCH(-$A2:$Z2,-$A2:$Z2,)=COLUMN($A:$Z)*($A2:$Z2&lt;&gt;"")*(WEEKDAY(COLUMN($A:$Z))&lt;6),COLUMN($A:$Z)),COLUMN(E2))),"")</f>
        <v>4</v>
      </c>
      <c r="AF2" s="13">
        <f t="array" ref="AF2">IFERROR(INDEX(2:2,SMALL(IF(MATCH(-$A2:$Z2,-$A2:$Z2,)=COLUMN($A:$Z)*($A2:$Z2&lt;&gt;"")*(WEEKDAY(COLUMN($A:$Z))&lt;6),COLUMN($A:$Z)),COLUMN(F2))),"")</f>
        <v>9</v>
      </c>
      <c r="AG2" s="13" t="str">
        <f t="array" ref="AG2">IFERROR(INDEX(2:2,SMALL(IF(MATCH(-$A2:$Z2,-$A2:$Z2,)=COLUMN($A:$Z)*($A2:$Z2&lt;&gt;"")*(WEEKDAY(COLUMN($A:$Z))&lt;6),COLUMN($A:$Z)),COLUMN(G2))),"")</f>
        <v/>
      </c>
      <c r="AH2" s="13" t="str">
        <f t="array" ref="AH2">IFERROR(INDEX(2:2,SMALL(IF(MATCH(-$A2:$Z2,-$A2:$Z2,)=COLUMN($A:$Z)*($A2:$Z2&lt;&gt;"")*(WEEKDAY(COLUMN($A:$Z))&lt;6),COLUMN($A:$Z)),COLUMN(H2))),"")</f>
        <v/>
      </c>
      <c r="AI2" s="13" t="str">
        <f t="array" ref="AI2">IFERROR(INDEX(2:2,SMALL(IF(MATCH(-$A2:$Z2,-$A2:$Z2,)=COLUMN($A:$Z)*($A2:$Z2&lt;&gt;"")*(WEEKDAY(COLUMN($A:$Z))&lt;6),COLUMN($A:$Z)),COLUMN(I2))),"")</f>
        <v/>
      </c>
      <c r="AJ2" s="2" t="str">
        <f t="array" ref="AJ2">IFERROR(INDEX(2:2,SMALL(IF(MATCH(-$A2:$Z2,-$A2:$Z2,)=COLUMN($A:$Z)*($A2:$Z2&lt;&gt;"")*(WEEKDAY(COLUMN($A:$Z))&lt;6),COLUMN($A:$Z)),COLUMN(J2))),"")</f>
        <v/>
      </c>
      <c r="AK2" s="4">
        <f t="array" ref="AK2">IFERROR(SMALL(IF(MATCH(-$A2:$Z2,-$A2:$Z2,)=COLUMN($A:$Z)*($A2:$Z2&lt;&gt;"")*(WEEKDAY(COLUMN($A:$Z))&lt;6),$A2:$Z2),COLUMN(A2)),"")</f>
        <v>1</v>
      </c>
      <c r="AL2" s="4">
        <f t="array" ref="AL2">IFERROR(SMALL(IF(MATCH(-$A2:$Z2,-$A2:$Z2,)=COLUMN($A:$Z)*($A2:$Z2&lt;&gt;"")*(WEEKDAY(COLUMN($A:$Z))&lt;6),$A2:$Z2),COLUMN(B2)),"")</f>
        <v>2</v>
      </c>
      <c r="AM2" s="4">
        <f t="array" ref="AM2">IFERROR(SMALL(IF(MATCH(-$A2:$Z2,-$A2:$Z2,)=COLUMN($A:$Z)*($A2:$Z2&lt;&gt;"")*(WEEKDAY(COLUMN($A:$Z))&lt;6),$A2:$Z2),COLUMN(C2)),"")</f>
        <v>3</v>
      </c>
      <c r="AN2" s="4">
        <f t="array" ref="AN2">IFERROR(SMALL(IF(MATCH(-$A2:$Z2,-$A2:$Z2,)=COLUMN($A:$Z)*($A2:$Z2&lt;&gt;"")*(WEEKDAY(COLUMN($A:$Z))&lt;6),$A2:$Z2),COLUMN(D2)),"")</f>
        <v>4</v>
      </c>
      <c r="AO2" s="4">
        <f t="array" ref="AO2">IFERROR(SMALL(IF(MATCH(-$A2:$Z2,-$A2:$Z2,)=COLUMN($A:$Z)*($A2:$Z2&lt;&gt;"")*(WEEKDAY(COLUMN($A:$Z))&lt;6),$A2:$Z2),COLUMN(E2)),"")</f>
        <v>5</v>
      </c>
      <c r="AP2" s="4">
        <f t="array" ref="AP2">IFERROR(SMALL(IF(MATCH(-$A2:$Z2,-$A2:$Z2,)=COLUMN($A:$Z)*($A2:$Z2&lt;&gt;"")*(WEEKDAY(COLUMN($A:$Z))&lt;6),$A2:$Z2),COLUMN(F2)),"")</f>
        <v>9</v>
      </c>
      <c r="AQ2" t="str">
        <f t="array" ref="AQ2">IFERROR(SMALL(IF(MATCH(-$A2:$Z2,-$A2:$Z2,)=COLUMN($A:$Z)*($A2:$Z2&lt;&gt;"")*(WEEKDAY(COLUMN($A:$Z))&lt;6),$A2:$Z2),COLUMN(G2)),"")</f>
        <v/>
      </c>
      <c r="AR2" t="str">
        <f t="array" ref="AR2">IFERROR(SMALL(IF(MATCH(-$A2:$Z2,-$A2:$Z2,)=COLUMN($A:$Z)*($A2:$Z2&lt;&gt;"")*(WEEKDAY(COLUMN($A:$Z))&lt;6),$A2:$Z2),COLUMN(H2)),"")</f>
        <v/>
      </c>
      <c r="AS2" t="str">
        <f t="array" ref="AS2">IFERROR(SMALL(IF(MATCH(-$A2:$Z2,-$A2:$Z2,)=COLUMN($A:$Z)*($A2:$Z2&lt;&gt;"")*(WEEKDAY(COLUMN($A:$Z))&lt;6),$A2:$Z2),COLUMN(I2)),"")</f>
        <v/>
      </c>
      <c r="AT2" t="str">
        <f t="array" ref="AT2">IFERROR(SMALL(IF(MATCH(-$A2:$Z2,-$A2:$Z2,)=COLUMN($A:$Z)*($A2:$Z2&lt;&gt;"")*(WEEKDAY(COLUMN($A:$Z))&lt;6),$A2:$Z2),COLUMN(J2)),"")</f>
        <v/>
      </c>
      <c r="AU2" s="3">
        <f t="array" ref="AU2">IFERROR(LARGE(IF(MATCH(-$A2:$Z2,-$A2:$Z2,)=COLUMN($A:$Z)*($A2:$Z2&lt;&gt;"")*(WEEKDAY(COLUMN($A:$Z))&lt;6),$A2:$Z2),COLUMN(A2)),"")</f>
        <v>9</v>
      </c>
      <c r="AV2" s="1">
        <f t="array" ref="AV2">IFERROR(LARGE(IF(MATCH(-$A2:$Z2,-$A2:$Z2,)=COLUMN($A:$Z)*($A2:$Z2&lt;&gt;"")*(WEEKDAY(COLUMN($A:$Z))&lt;6),$A2:$Z2),COLUMN(B2)),"")</f>
        <v>5</v>
      </c>
      <c r="AW2" s="1">
        <f t="array" ref="AW2">IFERROR(LARGE(IF(MATCH(-$A2:$Z2,-$A2:$Z2,)=COLUMN($A:$Z)*($A2:$Z2&lt;&gt;"")*(WEEKDAY(COLUMN($A:$Z))&lt;6),$A2:$Z2),COLUMN(C2)),"")</f>
        <v>4</v>
      </c>
      <c r="AX2" s="1">
        <f t="array" ref="AX2">IFERROR(LARGE(IF(MATCH(-$A2:$Z2,-$A2:$Z2,)=COLUMN($A:$Z)*($A2:$Z2&lt;&gt;"")*(WEEKDAY(COLUMN($A:$Z))&lt;6),$A2:$Z2),COLUMN(D2)),"")</f>
        <v>3</v>
      </c>
      <c r="AY2" s="1">
        <f t="array" ref="AY2">IFERROR(LARGE(IF(MATCH(-$A2:$Z2,-$A2:$Z2,)=COLUMN($A:$Z)*($A2:$Z2&lt;&gt;"")*(WEEKDAY(COLUMN($A:$Z))&lt;6),$A2:$Z2),COLUMN(E2)),"")</f>
        <v>2</v>
      </c>
      <c r="AZ2" s="1">
        <f t="array" ref="AZ2">IFERROR(LARGE(IF(MATCH(-$A2:$Z2,-$A2:$Z2,)=COLUMN($A:$Z)*($A2:$Z2&lt;&gt;"")*(WEEKDAY(COLUMN($A:$Z))&lt;6),$A2:$Z2),COLUMN(F2)),"")</f>
        <v>1</v>
      </c>
      <c r="BA2" s="1" t="str">
        <f t="array" ref="BA2">IFERROR(LARGE(IF(MATCH(-$A2:$Z2,-$A2:$Z2,)=COLUMN($A:$Z)*($A2:$Z2&lt;&gt;"")*(WEEKDAY(COLUMN($A:$Z))&lt;6),$A2:$Z2),COLUMN(G2)),"")</f>
        <v/>
      </c>
      <c r="BB2" s="1" t="str">
        <f t="array" ref="BB2">IFERROR(LARGE(IF(MATCH(-$A2:$Z2,-$A2:$Z2,)=COLUMN($A:$Z)*($A2:$Z2&lt;&gt;"")*(WEEKDAY(COLUMN($A:$Z))&lt;6),$A2:$Z2),COLUMN(H2)),"")</f>
        <v/>
      </c>
      <c r="BC2" s="1" t="str">
        <f t="array" ref="BC2">IFERROR(LARGE(IF(MATCH(-$A2:$Z2,-$A2:$Z2,)=COLUMN($A:$Z)*($A2:$Z2&lt;&gt;"")*(WEEKDAY(COLUMN($A:$Z))&lt;6),$A2:$Z2),COLUMN(I2)),"")</f>
        <v/>
      </c>
      <c r="BD2" s="2" t="str">
        <f t="array" ref="BD2">IFERROR(LARGE(IF(MATCH(-$A2:$Z2,-$A2:$Z2,)=COLUMN($A:$Z)*($A2:$Z2&lt;&gt;"")*(WEEKDAY(COLUMN($A:$Z))&lt;6),$A2:$Z2),COLUMN(J2)),"")</f>
        <v/>
      </c>
    </row>
    <row r="3" spans="1:56" x14ac:dyDescent="0.25">
      <c r="A3" s="1">
        <v>3</v>
      </c>
      <c r="B3" s="1">
        <v>8</v>
      </c>
      <c r="C3" s="1">
        <v>1</v>
      </c>
      <c r="D3" s="1">
        <v>3</v>
      </c>
      <c r="E3" s="2">
        <v>1</v>
      </c>
      <c r="F3" s="1">
        <v>5454</v>
      </c>
      <c r="G3" s="1">
        <v>72342</v>
      </c>
      <c r="I3" s="1">
        <v>3</v>
      </c>
      <c r="J3" s="1">
        <v>4</v>
      </c>
      <c r="K3" s="1">
        <v>4</v>
      </c>
      <c r="L3" s="1">
        <v>2</v>
      </c>
      <c r="M3" s="3">
        <v>435</v>
      </c>
      <c r="O3" s="3">
        <v>2</v>
      </c>
      <c r="P3" s="1">
        <v>5</v>
      </c>
      <c r="R3" s="1">
        <v>2</v>
      </c>
      <c r="S3" s="2">
        <v>2</v>
      </c>
      <c r="T3" s="4">
        <v>1263</v>
      </c>
      <c r="U3" s="2">
        <v>3</v>
      </c>
      <c r="W3" s="1">
        <v>3</v>
      </c>
      <c r="X3" s="1">
        <v>4</v>
      </c>
      <c r="Y3" s="1">
        <v>3</v>
      </c>
      <c r="Z3" s="2">
        <v>1</v>
      </c>
      <c r="AA3" s="13">
        <f t="array" ref="AA3">IFERROR(INDEX(3:3,SMALL(IF(MATCH(-$A3:$Z3,-$A3:$Z3,)=COLUMN($A:$Z)*($A3:$Z3&lt;&gt;"")*(MOD(COLUMN($A:$Z)-1,7)&lt;5),COLUMN($A:$Z)),COLUMN(A3))),"")</f>
        <v>3</v>
      </c>
      <c r="AB3" s="13">
        <f t="array" ref="AB3">IFERROR(INDEX(3:3,SMALL(IF(MATCH(-$A3:$Z3,-$A3:$Z3,)=COLUMN($A:$Z)*($A3:$Z3&lt;&gt;"")*(MOD(COLUMN($A:$Z)-1,7)&lt;5),COLUMN($A:$Z)),COLUMN(B3))),"")</f>
        <v>8</v>
      </c>
      <c r="AC3" s="13">
        <f t="array" ref="AC3">IFERROR(INDEX(3:3,SMALL(IF(MATCH(-$A3:$Z3,-$A3:$Z3,)=COLUMN($A:$Z)*($A3:$Z3&lt;&gt;"")*(MOD(COLUMN($A:$Z)-1,7)&lt;5),COLUMN($A:$Z)),COLUMN(C3))),"")</f>
        <v>1</v>
      </c>
      <c r="AD3" s="13">
        <f t="array" ref="AD3">IFERROR(INDEX(3:3,SMALL(IF(MATCH(-$A3:$Z3,-$A3:$Z3,)=COLUMN($A:$Z)*($A3:$Z3&lt;&gt;"")*(MOD(COLUMN($A:$Z)-1,7)&lt;5),COLUMN($A:$Z)),COLUMN(D3))),"")</f>
        <v>4</v>
      </c>
      <c r="AE3" s="13">
        <f t="array" ref="AE3">IFERROR(INDEX(3:3,SMALL(IF(MATCH(-$A3:$Z3,-$A3:$Z3,)=COLUMN($A:$Z)*($A3:$Z3&lt;&gt;"")*(MOD(COLUMN($A:$Z)-1,7)&lt;5),COLUMN($A:$Z)),COLUMN(E3))),"")</f>
        <v>2</v>
      </c>
      <c r="AF3" s="13">
        <f t="array" ref="AF3">IFERROR(INDEX(3:3,SMALL(IF(MATCH(-$A3:$Z3,-$A3:$Z3,)=COLUMN($A:$Z)*($A3:$Z3&lt;&gt;"")*(MOD(COLUMN($A:$Z)-1,7)&lt;5),COLUMN($A:$Z)),COLUMN(F3))),"")</f>
        <v>5</v>
      </c>
      <c r="AG3" s="13" t="str">
        <f t="array" ref="AG3">IFERROR(INDEX(3:3,SMALL(IF(MATCH(-$A3:$Z3,-$A3:$Z3,)=COLUMN($A:$Z)*($A3:$Z3&lt;&gt;"")*(MOD(COLUMN($A:$Z)-1,7)&lt;5),COLUMN($A:$Z)),COLUMN(G3))),"")</f>
        <v/>
      </c>
      <c r="AH3" s="13" t="str">
        <f t="array" ref="AH3">IFERROR(INDEX(3:3,SMALL(IF(MATCH(-$A3:$Z3,-$A3:$Z3,)=COLUMN($A:$Z)*($A3:$Z3&lt;&gt;"")*(MOD(COLUMN($A:$Z)-1,7)&lt;5),COLUMN($A:$Z)),COLUMN(H3))),"")</f>
        <v/>
      </c>
      <c r="AI3" s="13" t="str">
        <f t="array" ref="AI3">IFERROR(INDEX(3:3,SMALL(IF(MATCH(-$A3:$Z3,-$A3:$Z3,)=COLUMN($A:$Z)*($A3:$Z3&lt;&gt;"")*(MOD(COLUMN($A:$Z)-1,7)&lt;5),COLUMN($A:$Z)),COLUMN(I3))),"")</f>
        <v/>
      </c>
      <c r="AJ3" s="2" t="str">
        <f t="array" ref="AJ3">IFERROR(INDEX(3:3,SMALL(IF(MATCH(-$A3:$Z3,-$A3:$Z3,)=COLUMN($A:$Z)*($A3:$Z3&lt;&gt;"")*(MOD(COLUMN($A:$Z)-1,7)&lt;5),COLUMN($A:$Z)),COLUMN(J3))),"")</f>
        <v/>
      </c>
      <c r="AK3" s="4">
        <f t="array" ref="AK3">IFERROR(SMALL(IF(MATCH(-$A3:$Z3,-$A3:$Z3,)=COLUMN($A:$Z)*($A3:$Z3&lt;&gt;"")*(MOD(COLUMN($A:$Z)-1,7)&lt;5),$A3:$Z3),COLUMN(A3)),"")</f>
        <v>1</v>
      </c>
      <c r="AL3" s="4">
        <f t="array" ref="AL3">IFERROR(SMALL(IF(MATCH(-$A3:$Z3,-$A3:$Z3,)=COLUMN($A:$Z)*($A3:$Z3&lt;&gt;"")*(MOD(COLUMN($A:$Z)-1,7)&lt;5),$A3:$Z3),COLUMN(B3)),"")</f>
        <v>2</v>
      </c>
      <c r="AM3" s="4">
        <f t="array" ref="AM3">IFERROR(SMALL(IF(MATCH(-$A3:$Z3,-$A3:$Z3,)=COLUMN($A:$Z)*($A3:$Z3&lt;&gt;"")*(MOD(COLUMN($A:$Z)-1,7)&lt;5),$A3:$Z3),COLUMN(C3)),"")</f>
        <v>3</v>
      </c>
      <c r="AN3" s="4">
        <f t="array" ref="AN3">IFERROR(SMALL(IF(MATCH(-$A3:$Z3,-$A3:$Z3,)=COLUMN($A:$Z)*($A3:$Z3&lt;&gt;"")*(MOD(COLUMN($A:$Z)-1,7)&lt;5),$A3:$Z3),COLUMN(D3)),"")</f>
        <v>4</v>
      </c>
      <c r="AO3" s="4">
        <f t="array" ref="AO3">IFERROR(SMALL(IF(MATCH(-$A3:$Z3,-$A3:$Z3,)=COLUMN($A:$Z)*($A3:$Z3&lt;&gt;"")*(MOD(COLUMN($A:$Z)-1,7)&lt;5),$A3:$Z3),COLUMN(E3)),"")</f>
        <v>5</v>
      </c>
      <c r="AP3" s="4">
        <f t="array" ref="AP3">IFERROR(SMALL(IF(MATCH(-$A3:$Z3,-$A3:$Z3,)=COLUMN($A:$Z)*($A3:$Z3&lt;&gt;"")*(MOD(COLUMN($A:$Z)-1,7)&lt;5),$A3:$Z3),COLUMN(F3)),"")</f>
        <v>8</v>
      </c>
      <c r="AQ3" t="str">
        <f t="array" ref="AQ3">IFERROR(SMALL(IF(MATCH(-$A3:$Z3,-$A3:$Z3,)=COLUMN($A:$Z)*($A3:$Z3&lt;&gt;"")*(MOD(COLUMN($A:$Z)-1,7)&lt;5),$A3:$Z3),COLUMN(G3)),"")</f>
        <v/>
      </c>
      <c r="AR3" t="str">
        <f t="array" ref="AR3">IFERROR(SMALL(IF(MATCH(-$A3:$Z3,-$A3:$Z3,)=COLUMN($A:$Z)*($A3:$Z3&lt;&gt;"")*(MOD(COLUMN($A:$Z)-1,7)&lt;5),$A3:$Z3),COLUMN(H3)),"")</f>
        <v/>
      </c>
      <c r="AS3" t="str">
        <f t="array" ref="AS3">IFERROR(SMALL(IF(MATCH(-$A3:$Z3,-$A3:$Z3,)=COLUMN($A:$Z)*($A3:$Z3&lt;&gt;"")*(MOD(COLUMN($A:$Z)-1,7)&lt;5),$A3:$Z3),COLUMN(I3)),"")</f>
        <v/>
      </c>
      <c r="AT3" t="str">
        <f t="array" ref="AT3">IFERROR(SMALL(IF(MATCH(-$A3:$Z3,-$A3:$Z3,)=COLUMN($A:$Z)*($A3:$Z3&lt;&gt;"")*(MOD(COLUMN($A:$Z)-1,7)&lt;5),$A3:$Z3),COLUMN(J3)),"")</f>
        <v/>
      </c>
      <c r="AU3" s="3">
        <f t="array" ref="AU3">IFERROR(LARGE(IF(MATCH(-$A3:$Z3,-$A3:$Z3,)=COLUMN($A:$Z)*($A3:$Z3&lt;&gt;"")*(MOD(COLUMN($A:$Z)-1,7)&lt;5),$A3:$Z3),COLUMN(A3)),"")</f>
        <v>8</v>
      </c>
      <c r="AV3" s="1">
        <f t="array" ref="AV3">IFERROR(LARGE(IF(MATCH(-$A3:$Z3,-$A3:$Z3,)=COLUMN($A:$Z)*($A3:$Z3&lt;&gt;"")*(MOD(COLUMN($A:$Z)-1,7)&lt;5),$A3:$Z3),COLUMN(B3)),"")</f>
        <v>5</v>
      </c>
      <c r="AW3" s="1">
        <f t="array" ref="AW3">IFERROR(LARGE(IF(MATCH(-$A3:$Z3,-$A3:$Z3,)=COLUMN($A:$Z)*($A3:$Z3&lt;&gt;"")*(MOD(COLUMN($A:$Z)-1,7)&lt;5),$A3:$Z3),COLUMN(C3)),"")</f>
        <v>4</v>
      </c>
      <c r="AX3" s="1">
        <f t="array" ref="AX3">IFERROR(LARGE(IF(MATCH(-$A3:$Z3,-$A3:$Z3,)=COLUMN($A:$Z)*($A3:$Z3&lt;&gt;"")*(MOD(COLUMN($A:$Z)-1,7)&lt;5),$A3:$Z3),COLUMN(D3)),"")</f>
        <v>3</v>
      </c>
      <c r="AY3" s="1">
        <f t="array" ref="AY3">IFERROR(LARGE(IF(MATCH(-$A3:$Z3,-$A3:$Z3,)=COLUMN($A:$Z)*($A3:$Z3&lt;&gt;"")*(MOD(COLUMN($A:$Z)-1,7)&lt;5),$A3:$Z3),COLUMN(E3)),"")</f>
        <v>2</v>
      </c>
      <c r="AZ3" s="1">
        <f t="array" ref="AZ3">IFERROR(LARGE(IF(MATCH(-$A3:$Z3,-$A3:$Z3,)=COLUMN($A:$Z)*($A3:$Z3&lt;&gt;"")*(MOD(COLUMN($A:$Z)-1,7)&lt;5),$A3:$Z3),COLUMN(F3)),"")</f>
        <v>1</v>
      </c>
      <c r="BA3" s="1" t="str">
        <f t="array" ref="BA3">IFERROR(LARGE(IF(MATCH(-$A3:$Z3,-$A3:$Z3,)=COLUMN($A:$Z)*($A3:$Z3&lt;&gt;"")*(MOD(COLUMN($A:$Z)-1,7)&lt;5),$A3:$Z3),COLUMN(G3)),"")</f>
        <v/>
      </c>
      <c r="BB3" s="1" t="str">
        <f t="array" ref="BB3">IFERROR(LARGE(IF(MATCH(-$A3:$Z3,-$A3:$Z3,)=COLUMN($A:$Z)*($A3:$Z3&lt;&gt;"")*(MOD(COLUMN($A:$Z)-1,7)&lt;5),$A3:$Z3),COLUMN(H3)),"")</f>
        <v/>
      </c>
      <c r="BC3" s="1" t="str">
        <f t="array" ref="BC3">IFERROR(LARGE(IF(MATCH(-$A3:$Z3,-$A3:$Z3,)=COLUMN($A:$Z)*($A3:$Z3&lt;&gt;"")*(MOD(COLUMN($A:$Z)-1,7)&lt;5),$A3:$Z3),COLUMN(I3)),"")</f>
        <v/>
      </c>
      <c r="BD3" s="2" t="str">
        <f t="array" ref="BD3">IFERROR(LARGE(IF(MATCH(-$A3:$Z3,-$A3:$Z3,)=COLUMN($A:$Z)*($A3:$Z3&lt;&gt;"")*(MOD(COLUMN($A:$Z)-1,7)&lt;5),$A3:$Z3),COLUMN(J3)),"")</f>
        <v/>
      </c>
    </row>
    <row r="10" spans="1:56" x14ac:dyDescent="0.25">
      <c r="AA10" s="13" t="s">
        <v>8</v>
      </c>
    </row>
    <row r="11" spans="1:56" x14ac:dyDescent="0.25">
      <c r="A11" s="1">
        <v>3</v>
      </c>
      <c r="B11" s="1">
        <v>2</v>
      </c>
      <c r="D11" s="1">
        <v>1</v>
      </c>
      <c r="E11" s="2">
        <v>2</v>
      </c>
      <c r="F11" s="1">
        <v>23442</v>
      </c>
      <c r="G11" s="1">
        <v>4354</v>
      </c>
      <c r="H11" s="3">
        <v>2</v>
      </c>
      <c r="I11" s="1">
        <v>5</v>
      </c>
      <c r="J11" s="1">
        <v>3</v>
      </c>
      <c r="K11" s="1">
        <v>1</v>
      </c>
      <c r="L11" s="1">
        <v>1</v>
      </c>
      <c r="M11" s="3">
        <v>45321</v>
      </c>
      <c r="N11" s="1">
        <v>55</v>
      </c>
      <c r="O11" s="3">
        <v>5</v>
      </c>
      <c r="P11" s="1">
        <v>3</v>
      </c>
      <c r="Q11" s="1">
        <v>4</v>
      </c>
      <c r="R11" s="1">
        <v>4</v>
      </c>
      <c r="T11" s="4">
        <v>567</v>
      </c>
      <c r="U11" s="5">
        <v>2311</v>
      </c>
      <c r="V11" s="4">
        <v>9</v>
      </c>
      <c r="X11" s="4">
        <v>2</v>
      </c>
      <c r="Y11" s="4">
        <v>3</v>
      </c>
      <c r="Z11" s="2">
        <v>1</v>
      </c>
      <c r="AA11" s="13">
        <f t="array" ref="AA11">IFERROR(INDEX(11:11,,SMALL(IF($A11:$Z11,IF((MATCH($A11:$Z11,$A11:$Z11,)=COLUMN($A:$Z))*(MOD(COLUMN($G:$AF),7)&lt;5),COLUMN($A:$Z))),COLUMN(A11))),"")</f>
        <v>3</v>
      </c>
      <c r="AB11" s="13">
        <f t="array" ref="AB11">IFERROR(INDEX(11:11,,SMALL(IF($A11:$Z11,IF((MATCH($A11:$Z11,$A11:$Z11,)=COLUMN($A:$Z))*(MOD(COLUMN($G:$AF),7)&lt;5),COLUMN($A:$Z))),COLUMN(B11))),"")</f>
        <v>2</v>
      </c>
      <c r="AC11" s="13">
        <f t="array" ref="AC11">IFERROR(INDEX(11:11,,SMALL(IF($A11:$Z11,IF((MATCH($A11:$Z11,$A11:$Z11,)=COLUMN($A:$Z))*(MOD(COLUMN($G:$AF),7)&lt;5),COLUMN($A:$Z))),COLUMN(C11))),"")</f>
        <v>1</v>
      </c>
      <c r="AD11" s="13">
        <f t="array" ref="AD11">IFERROR(INDEX(11:11,,SMALL(IF($A11:$Z11,IF((MATCH($A11:$Z11,$A11:$Z11,)=COLUMN($A:$Z))*(MOD(COLUMN($G:$AF),7)&lt;5),COLUMN($A:$Z))),COLUMN(D11))),"")</f>
        <v>5</v>
      </c>
      <c r="AE11" s="13">
        <f t="array" ref="AE11">IFERROR(INDEX(11:11,,SMALL(IF($A11:$Z11,IF((MATCH($A11:$Z11,$A11:$Z11,)=COLUMN($A:$Z))*(MOD(COLUMN($G:$AF),7)&lt;5),COLUMN($A:$Z))),COLUMN(E11))),"")</f>
        <v>4</v>
      </c>
      <c r="AF11" s="13">
        <f t="array" ref="AF11">IFERROR(INDEX(11:11,,SMALL(IF($A11:$Z11,IF((MATCH($A11:$Z11,$A11:$Z11,)=COLUMN($A:$Z))*(MOD(COLUMN($G:$AF),7)&lt;5),COLUMN($A:$Z))),COLUMN(F11))),"")</f>
        <v>9</v>
      </c>
      <c r="AG11" s="13" t="str">
        <f t="array" ref="AG11">IFERROR(INDEX(11:11,,SMALL(IF($A11:$Z11,IF((MATCH($A11:$Z11,$A11:$Z11,)=COLUMN($A:$Z))*(MOD(COLUMN($G:$AF),7)&lt;5),COLUMN($A:$Z))),COLUMN(G11))),"")</f>
        <v/>
      </c>
      <c r="AH11" s="13" t="str">
        <f t="array" ref="AH11">IFERROR(INDEX(11:11,,SMALL(IF($A11:$Z11,IF((MATCH($A11:$Z11,$A11:$Z11,)=COLUMN($A:$Z))*(MOD(COLUMN($G:$AF),7)&lt;5),COLUMN($A:$Z))),COLUMN(H11))),"")</f>
        <v/>
      </c>
      <c r="AI11" s="13" t="str">
        <f t="array" ref="AI11">IFERROR(INDEX(11:11,,SMALL(IF($A11:$Z11,IF((MATCH($A11:$Z11,$A11:$Z11,)=COLUMN($A:$Z))*(MOD(COLUMN($G:$AF),7)&lt;5),COLUMN($A:$Z))),COLUMN(I11))),"")</f>
        <v/>
      </c>
      <c r="AJ11" s="2" t="str">
        <f t="array" ref="AJ11">IFERROR(INDEX(11:11,,SMALL(IF($A11:$Z11,IF((MATCH($A11:$Z11,$A11:$Z11,)=COLUMN($A:$Z))*(MOD(COLUMN($G:$AF),7)&lt;5),COLUMN($A:$Z))),COLUMN(J11))),"")</f>
        <v/>
      </c>
      <c r="AK11" s="1">
        <f t="array" ref="AK11">IFERROR(SMALL(IF($A11:$Z11,IF((MATCH($A11:$Z11,$A11:$Z11,)=COLUMN($A:$Z))*(MOD(COLUMN($G:$AF),7)&lt;5),$A11:$Z11)),COLUMN(A11)),"")</f>
        <v>1</v>
      </c>
      <c r="AL11" s="1">
        <f t="array" ref="AL11">IFERROR(SMALL(IF($A11:$Z11,IF((MATCH($A11:$Z11,$A11:$Z11,)=COLUMN($A:$Z))*(MOD(COLUMN($G:$AF),7)&lt;5),$A11:$Z11)),COLUMN(B11)),"")</f>
        <v>2</v>
      </c>
      <c r="AM11" s="1">
        <f t="array" ref="AM11">IFERROR(SMALL(IF($A11:$Z11,IF((MATCH($A11:$Z11,$A11:$Z11,)=COLUMN($A:$Z))*(MOD(COLUMN($G:$AF),7)&lt;5),$A11:$Z11)),COLUMN(C11)),"")</f>
        <v>3</v>
      </c>
      <c r="AN11" s="1">
        <f t="array" ref="AN11">IFERROR(SMALL(IF($A11:$Z11,IF((MATCH($A11:$Z11,$A11:$Z11,)=COLUMN($A:$Z))*(MOD(COLUMN($G:$AF),7)&lt;5),$A11:$Z11)),COLUMN(D11)),"")</f>
        <v>4</v>
      </c>
      <c r="AO11" s="1">
        <f t="array" ref="AO11">IFERROR(SMALL(IF($A11:$Z11,IF((MATCH($A11:$Z11,$A11:$Z11,)=COLUMN($A:$Z))*(MOD(COLUMN($G:$AF),7)&lt;5),$A11:$Z11)),COLUMN(E11)),"")</f>
        <v>5</v>
      </c>
      <c r="AP11" s="1">
        <f t="array" ref="AP11">IFERROR(SMALL(IF($A11:$Z11,IF((MATCH($A11:$Z11,$A11:$Z11,)=COLUMN($A:$Z))*(MOD(COLUMN($G:$AF),7)&lt;5),$A11:$Z11)),COLUMN(F11)),"")</f>
        <v>9</v>
      </c>
      <c r="AQ11" s="1" t="str">
        <f t="array" ref="AQ11">IFERROR(SMALL(IF($A11:$Z11,IF((MATCH($A11:$Z11,$A11:$Z11,)=COLUMN($A:$Z))*(MOD(COLUMN($G:$AF),7)&lt;5),$A11:$Z11)),COLUMN(G11)),"")</f>
        <v/>
      </c>
      <c r="AR11" s="1" t="str">
        <f t="array" ref="AR11">IFERROR(SMALL(IF($A11:$Z11,IF((MATCH($A11:$Z11,$A11:$Z11,)=COLUMN($A:$Z))*(MOD(COLUMN($G:$AF),7)&lt;5),$A11:$Z11)),COLUMN(H11)),"")</f>
        <v/>
      </c>
      <c r="AS11" s="1" t="str">
        <f t="array" ref="AS11">IFERROR(SMALL(IF($A11:$Z11,IF((MATCH($A11:$Z11,$A11:$Z11,)=COLUMN($A:$Z))*(MOD(COLUMN($G:$AF),7)&lt;5),$A11:$Z11)),COLUMN(I11)),"")</f>
        <v/>
      </c>
      <c r="AT11" s="1" t="str">
        <f t="array" ref="AT11">IFERROR(SMALL(IF($A11:$Z11,IF((MATCH($A11:$Z11,$A11:$Z11,)=COLUMN($A:$Z))*(MOD(COLUMN($G:$AF),7)&lt;5),$A11:$Z11)),COLUMN(J11)),"")</f>
        <v/>
      </c>
      <c r="AU11" s="3">
        <f t="array" ref="AU11">IFERROR(LARGE(IF($A11:$Z11,IF((MATCH($A11:$Z11,$A11:$Z11,)=COLUMN($A:$Z))*(MOD(COLUMN($G:$AF),7)&lt;5),$A11:$Z11)),COLUMN(A11)),"")</f>
        <v>9</v>
      </c>
      <c r="AV11" s="13">
        <f t="array" ref="AV11">IFERROR(LARGE(IF($A11:$Z11,IF((MATCH($A11:$Z11,$A11:$Z11,)=COLUMN($A:$Z))*(MOD(COLUMN($G:$AF),7)&lt;5),$A11:$Z11)),COLUMN(B11)),"")</f>
        <v>5</v>
      </c>
      <c r="AW11" s="13">
        <f t="array" ref="AW11">IFERROR(LARGE(IF($A11:$Z11,IF((MATCH($A11:$Z11,$A11:$Z11,)=COLUMN($A:$Z))*(MOD(COLUMN($G:$AF),7)&lt;5),$A11:$Z11)),COLUMN(C11)),"")</f>
        <v>4</v>
      </c>
      <c r="AX11" s="13">
        <f t="array" ref="AX11">IFERROR(LARGE(IF($A11:$Z11,IF((MATCH($A11:$Z11,$A11:$Z11,)=COLUMN($A:$Z))*(MOD(COLUMN($G:$AF),7)&lt;5),$A11:$Z11)),COLUMN(D11)),"")</f>
        <v>3</v>
      </c>
      <c r="AY11" s="13">
        <f t="array" ref="AY11">IFERROR(LARGE(IF($A11:$Z11,IF((MATCH($A11:$Z11,$A11:$Z11,)=COLUMN($A:$Z))*(MOD(COLUMN($G:$AF),7)&lt;5),$A11:$Z11)),COLUMN(E11)),"")</f>
        <v>2</v>
      </c>
      <c r="AZ11" s="13">
        <f t="array" ref="AZ11">IFERROR(LARGE(IF($A11:$Z11,IF((MATCH($A11:$Z11,$A11:$Z11,)=COLUMN($A:$Z))*(MOD(COLUMN($G:$AF),7)&lt;5),$A11:$Z11)),COLUMN(F11)),"")</f>
        <v>1</v>
      </c>
      <c r="BA11" s="13" t="str">
        <f t="array" ref="BA11">IFERROR(LARGE(IF($A11:$Z11,IF((MATCH($A11:$Z11,$A11:$Z11,)=COLUMN($A:$Z))*(MOD(COLUMN($G:$AF),7)&lt;5),$A11:$Z11)),COLUMN(G11)),"")</f>
        <v/>
      </c>
      <c r="BB11" s="13" t="str">
        <f t="array" ref="BB11">IFERROR(LARGE(IF($A11:$Z11,IF((MATCH($A11:$Z11,$A11:$Z11,)=COLUMN($A:$Z))*(MOD(COLUMN($G:$AF),7)&lt;5),$A11:$Z11)),COLUMN(H11)),"")</f>
        <v/>
      </c>
      <c r="BC11" s="13" t="str">
        <f t="array" ref="BC11">IFERROR(LARGE(IF($A11:$Z11,IF((MATCH($A11:$Z11,$A11:$Z11,)=COLUMN($A:$Z))*(MOD(COLUMN($G:$AF),7)&lt;5),$A11:$Z11)),COLUMN(I11)),"")</f>
        <v/>
      </c>
      <c r="BD11" s="2" t="str">
        <f t="array" ref="BD11">IFERROR(LARGE(IF($A11:$Z11,IF((MATCH($A11:$Z11,$A11:$Z11,)=COLUMN($A:$Z))*(MOD(COLUMN($G:$AF),7)&lt;5),$A11:$Z11)),COLUMN(J11)),"")</f>
        <v/>
      </c>
    </row>
    <row r="12" spans="1:56" x14ac:dyDescent="0.25">
      <c r="A12" s="1">
        <v>3</v>
      </c>
      <c r="B12" s="1">
        <v>8</v>
      </c>
      <c r="C12" s="1">
        <v>1</v>
      </c>
      <c r="D12" s="1">
        <v>3</v>
      </c>
      <c r="E12" s="2">
        <v>1</v>
      </c>
      <c r="F12" s="1">
        <v>5454</v>
      </c>
      <c r="G12" s="1">
        <v>72342</v>
      </c>
      <c r="I12" s="1">
        <v>3</v>
      </c>
      <c r="J12" s="1">
        <v>4</v>
      </c>
      <c r="K12" s="1">
        <v>4</v>
      </c>
      <c r="L12" s="1">
        <v>2</v>
      </c>
      <c r="M12" s="3">
        <v>435</v>
      </c>
      <c r="O12" s="3">
        <v>2</v>
      </c>
      <c r="P12" s="1">
        <v>5</v>
      </c>
      <c r="R12" s="1">
        <v>2</v>
      </c>
      <c r="S12" s="2">
        <v>2</v>
      </c>
      <c r="T12" s="4">
        <v>1263</v>
      </c>
      <c r="U12" s="2">
        <v>3</v>
      </c>
      <c r="W12" s="1">
        <v>3</v>
      </c>
      <c r="X12" s="1">
        <v>4</v>
      </c>
      <c r="Y12" s="1">
        <v>3</v>
      </c>
      <c r="Z12" s="2">
        <v>1</v>
      </c>
      <c r="AA12" s="13">
        <f t="array" ref="AA12">IFERROR(INDEX(12:12,,SMALL(IF($A12:$Z12,IF((MATCH($A12:$Z12,$A12:$Z12,)=COLUMN($A:$Z))*(MOD(COLUMN($G:$AF),7)&lt;5),COLUMN($A:$Z))),COLUMN(A12))),"")</f>
        <v>3</v>
      </c>
      <c r="AB12" s="13">
        <f t="array" ref="AB12">IFERROR(INDEX(12:12,,SMALL(IF($A12:$Z12,IF((MATCH($A12:$Z12,$A12:$Z12,)=COLUMN($A:$Z))*(MOD(COLUMN($G:$AF),7)&lt;5),COLUMN($A:$Z))),COLUMN(B12))),"")</f>
        <v>8</v>
      </c>
      <c r="AC12" s="13">
        <f t="array" ref="AC12">IFERROR(INDEX(12:12,,SMALL(IF($A12:$Z12,IF((MATCH($A12:$Z12,$A12:$Z12,)=COLUMN($A:$Z))*(MOD(COLUMN($G:$AF),7)&lt;5),COLUMN($A:$Z))),COLUMN(C12))),"")</f>
        <v>1</v>
      </c>
      <c r="AD12" s="13">
        <f t="array" ref="AD12">IFERROR(INDEX(12:12,,SMALL(IF($A12:$Z12,IF((MATCH($A12:$Z12,$A12:$Z12,)=COLUMN($A:$Z))*(MOD(COLUMN($G:$AF),7)&lt;5),COLUMN($A:$Z))),COLUMN(D12))),"")</f>
        <v>4</v>
      </c>
      <c r="AE12" s="13">
        <f t="array" ref="AE12">IFERROR(INDEX(12:12,,SMALL(IF($A12:$Z12,IF((MATCH($A12:$Z12,$A12:$Z12,)=COLUMN($A:$Z))*(MOD(COLUMN($G:$AF),7)&lt;5),COLUMN($A:$Z))),COLUMN(E12))),"")</f>
        <v>2</v>
      </c>
      <c r="AF12" s="13">
        <f t="array" ref="AF12">IFERROR(INDEX(12:12,,SMALL(IF($A12:$Z12,IF((MATCH($A12:$Z12,$A12:$Z12,)=COLUMN($A:$Z))*(MOD(COLUMN($G:$AF),7)&lt;5),COLUMN($A:$Z))),COLUMN(F12))),"")</f>
        <v>5</v>
      </c>
      <c r="AG12" s="13" t="str">
        <f t="array" ref="AG12">IFERROR(INDEX(12:12,,SMALL(IF($A12:$Z12,IF((MATCH($A12:$Z12,$A12:$Z12,)=COLUMN($A:$Z))*(MOD(COLUMN($G:$AF),7)&lt;5),COLUMN($A:$Z))),COLUMN(G12))),"")</f>
        <v/>
      </c>
      <c r="AH12" s="13" t="str">
        <f t="array" ref="AH12">IFERROR(INDEX(12:12,,SMALL(IF($A12:$Z12,IF((MATCH($A12:$Z12,$A12:$Z12,)=COLUMN($A:$Z))*(MOD(COLUMN($G:$AF),7)&lt;5),COLUMN($A:$Z))),COLUMN(H12))),"")</f>
        <v/>
      </c>
      <c r="AI12" s="13" t="str">
        <f t="array" ref="AI12">IFERROR(INDEX(12:12,,SMALL(IF($A12:$Z12,IF((MATCH($A12:$Z12,$A12:$Z12,)=COLUMN($A:$Z))*(MOD(COLUMN($G:$AF),7)&lt;5),COLUMN($A:$Z))),COLUMN(I12))),"")</f>
        <v/>
      </c>
      <c r="AJ12" s="2" t="str">
        <f t="array" ref="AJ12">IFERROR(INDEX(12:12,,SMALL(IF($A12:$Z12,IF((MATCH($A12:$Z12,$A12:$Z12,)=COLUMN($A:$Z))*(MOD(COLUMN($G:$AF),7)&lt;5),COLUMN($A:$Z))),COLUMN(J12))),"")</f>
        <v/>
      </c>
      <c r="AK12" s="1">
        <f t="array" ref="AK12">IFERROR(SMALL(IF($A12:$Z12,IF((MATCH($A12:$Z12,$A12:$Z12,)=COLUMN($A:$Z))*(MOD(COLUMN($G:$AF),7)&lt;5),$A12:$Z12)),COLUMN(A12)),"")</f>
        <v>1</v>
      </c>
      <c r="AL12" s="1">
        <f t="array" ref="AL12">IFERROR(SMALL(IF($A12:$Z12,IF((MATCH($A12:$Z12,$A12:$Z12,)=COLUMN($A:$Z))*(MOD(COLUMN($G:$AF),7)&lt;5),$A12:$Z12)),COLUMN(B12)),"")</f>
        <v>2</v>
      </c>
      <c r="AM12" s="1">
        <f t="array" ref="AM12">IFERROR(SMALL(IF($A12:$Z12,IF((MATCH($A12:$Z12,$A12:$Z12,)=COLUMN($A:$Z))*(MOD(COLUMN($G:$AF),7)&lt;5),$A12:$Z12)),COLUMN(C12)),"")</f>
        <v>3</v>
      </c>
      <c r="AN12" s="1">
        <f t="array" ref="AN12">IFERROR(SMALL(IF($A12:$Z12,IF((MATCH($A12:$Z12,$A12:$Z12,)=COLUMN($A:$Z))*(MOD(COLUMN($G:$AF),7)&lt;5),$A12:$Z12)),COLUMN(D12)),"")</f>
        <v>4</v>
      </c>
      <c r="AO12" s="1">
        <f t="array" ref="AO12">IFERROR(SMALL(IF($A12:$Z12,IF((MATCH($A12:$Z12,$A12:$Z12,)=COLUMN($A:$Z))*(MOD(COLUMN($G:$AF),7)&lt;5),$A12:$Z12)),COLUMN(E12)),"")</f>
        <v>5</v>
      </c>
      <c r="AP12" s="1">
        <f t="array" ref="AP12">IFERROR(SMALL(IF($A12:$Z12,IF((MATCH($A12:$Z12,$A12:$Z12,)=COLUMN($A:$Z))*(MOD(COLUMN($G:$AF),7)&lt;5),$A12:$Z12)),COLUMN(F12)),"")</f>
        <v>8</v>
      </c>
      <c r="AQ12" s="1" t="str">
        <f t="array" ref="AQ12">IFERROR(SMALL(IF($A12:$Z12,IF((MATCH($A12:$Z12,$A12:$Z12,)=COLUMN($A:$Z))*(MOD(COLUMN($G:$AF),7)&lt;5),$A12:$Z12)),COLUMN(G12)),"")</f>
        <v/>
      </c>
      <c r="AR12" s="1" t="str">
        <f t="array" ref="AR12">IFERROR(SMALL(IF($A12:$Z12,IF((MATCH($A12:$Z12,$A12:$Z12,)=COLUMN($A:$Z))*(MOD(COLUMN($G:$AF),7)&lt;5),$A12:$Z12)),COLUMN(H12)),"")</f>
        <v/>
      </c>
      <c r="AS12" s="1" t="str">
        <f t="array" ref="AS12">IFERROR(SMALL(IF($A12:$Z12,IF((MATCH($A12:$Z12,$A12:$Z12,)=COLUMN($A:$Z))*(MOD(COLUMN($G:$AF),7)&lt;5),$A12:$Z12)),COLUMN(I12)),"")</f>
        <v/>
      </c>
      <c r="AT12" s="1" t="str">
        <f t="array" ref="AT12">IFERROR(SMALL(IF($A12:$Z12,IF((MATCH($A12:$Z12,$A12:$Z12,)=COLUMN($A:$Z))*(MOD(COLUMN($G:$AF),7)&lt;5),$A12:$Z12)),COLUMN(J12)),"")</f>
        <v/>
      </c>
      <c r="AU12" s="3">
        <f t="array" ref="AU12">IFERROR(LARGE(IF($A12:$Z12,IF((MATCH($A12:$Z12,$A12:$Z12,)=COLUMN($A:$Z))*(MOD(COLUMN($G:$AF),7)&lt;5),$A12:$Z12)),COLUMN(A12)),"")</f>
        <v>8</v>
      </c>
      <c r="AV12" s="13">
        <f t="array" ref="AV12">IFERROR(LARGE(IF($A12:$Z12,IF((MATCH($A12:$Z12,$A12:$Z12,)=COLUMN($A:$Z))*(MOD(COLUMN($G:$AF),7)&lt;5),$A12:$Z12)),COLUMN(B12)),"")</f>
        <v>5</v>
      </c>
      <c r="AW12" s="13">
        <f t="array" ref="AW12">IFERROR(LARGE(IF($A12:$Z12,IF((MATCH($A12:$Z12,$A12:$Z12,)=COLUMN($A:$Z))*(MOD(COLUMN($G:$AF),7)&lt;5),$A12:$Z12)),COLUMN(C12)),"")</f>
        <v>4</v>
      </c>
      <c r="AX12" s="13">
        <f t="array" ref="AX12">IFERROR(LARGE(IF($A12:$Z12,IF((MATCH($A12:$Z12,$A12:$Z12,)=COLUMN($A:$Z))*(MOD(COLUMN($G:$AF),7)&lt;5),$A12:$Z12)),COLUMN(D12)),"")</f>
        <v>3</v>
      </c>
      <c r="AY12" s="13">
        <f t="array" ref="AY12">IFERROR(LARGE(IF($A12:$Z12,IF((MATCH($A12:$Z12,$A12:$Z12,)=COLUMN($A:$Z))*(MOD(COLUMN($G:$AF),7)&lt;5),$A12:$Z12)),COLUMN(E12)),"")</f>
        <v>2</v>
      </c>
      <c r="AZ12" s="13">
        <f t="array" ref="AZ12">IFERROR(LARGE(IF($A12:$Z12,IF((MATCH($A12:$Z12,$A12:$Z12,)=COLUMN($A:$Z))*(MOD(COLUMN($G:$AF),7)&lt;5),$A12:$Z12)),COLUMN(F12)),"")</f>
        <v>1</v>
      </c>
      <c r="BA12" s="13" t="str">
        <f t="array" ref="BA12">IFERROR(LARGE(IF($A12:$Z12,IF((MATCH($A12:$Z12,$A12:$Z12,)=COLUMN($A:$Z))*(MOD(COLUMN($G:$AF),7)&lt;5),$A12:$Z12)),COLUMN(G12)),"")</f>
        <v/>
      </c>
      <c r="BB12" s="13" t="str">
        <f t="array" ref="BB12">IFERROR(LARGE(IF($A12:$Z12,IF((MATCH($A12:$Z12,$A12:$Z12,)=COLUMN($A:$Z))*(MOD(COLUMN($G:$AF),7)&lt;5),$A12:$Z12)),COLUMN(H12)),"")</f>
        <v/>
      </c>
      <c r="BC12" s="13" t="str">
        <f t="array" ref="BC12">IFERROR(LARGE(IF($A12:$Z12,IF((MATCH($A12:$Z12,$A12:$Z12,)=COLUMN($A:$Z))*(MOD(COLUMN($G:$AF),7)&lt;5),$A12:$Z12)),COLUMN(I12)),"")</f>
        <v/>
      </c>
      <c r="BD12" s="2" t="str">
        <f t="array" ref="BD12">IFERROR(LARGE(IF($A12:$Z12,IF((MATCH($A12:$Z12,$A12:$Z12,)=COLUMN($A:$Z))*(MOD(COLUMN($G:$AF),7)&lt;5),$A12:$Z12)),COLUMN(J12)),"")</f>
        <v/>
      </c>
    </row>
    <row r="14" spans="1:56" x14ac:dyDescent="0.25">
      <c r="AA14" s="13">
        <v>3</v>
      </c>
      <c r="AB14" s="13">
        <v>2</v>
      </c>
      <c r="AC14" s="13">
        <v>1</v>
      </c>
      <c r="AD14" s="13">
        <v>5</v>
      </c>
      <c r="AE14" s="13">
        <v>4</v>
      </c>
      <c r="AF14" s="13">
        <v>9</v>
      </c>
      <c r="AK14" s="4">
        <v>1</v>
      </c>
      <c r="AL14" s="4">
        <v>2</v>
      </c>
      <c r="AM14" s="4">
        <v>3</v>
      </c>
      <c r="AN14" s="4">
        <v>4</v>
      </c>
      <c r="AO14" s="4">
        <v>5</v>
      </c>
      <c r="AP14" s="4">
        <v>9</v>
      </c>
      <c r="AU14" s="3">
        <v>9</v>
      </c>
      <c r="AV14" s="1">
        <v>5</v>
      </c>
      <c r="AW14" s="1">
        <v>4</v>
      </c>
      <c r="AX14" s="1">
        <v>3</v>
      </c>
      <c r="AY14" s="1">
        <v>2</v>
      </c>
      <c r="AZ14" s="1">
        <v>1</v>
      </c>
    </row>
    <row r="15" spans="1:56" x14ac:dyDescent="0.25">
      <c r="AA15" s="13">
        <v>3</v>
      </c>
      <c r="AB15" s="13">
        <v>8</v>
      </c>
      <c r="AC15" s="13">
        <v>1</v>
      </c>
      <c r="AD15" s="13">
        <v>4</v>
      </c>
      <c r="AE15" s="13">
        <v>2</v>
      </c>
      <c r="AF15" s="13">
        <v>5</v>
      </c>
      <c r="AK15" s="4">
        <v>1</v>
      </c>
      <c r="AL15" s="4">
        <v>2</v>
      </c>
      <c r="AM15" s="4">
        <v>3</v>
      </c>
      <c r="AN15" s="4">
        <v>4</v>
      </c>
      <c r="AO15" s="4">
        <v>5</v>
      </c>
      <c r="AP15" s="4">
        <v>8</v>
      </c>
      <c r="AU15" s="3">
        <v>8</v>
      </c>
      <c r="AV15" s="1">
        <v>5</v>
      </c>
      <c r="AW15" s="1">
        <v>4</v>
      </c>
      <c r="AX15" s="1">
        <v>3</v>
      </c>
      <c r="AY15" s="1">
        <v>2</v>
      </c>
      <c r="AZ15" s="1">
        <v>1</v>
      </c>
    </row>
    <row r="18" spans="27:27" x14ac:dyDescent="0.25">
      <c r="AA18" s="14" t="s">
        <v>7</v>
      </c>
    </row>
    <row r="19" spans="27:27" x14ac:dyDescent="0.25">
      <c r="AA19" s="14" t="s">
        <v>4</v>
      </c>
    </row>
    <row r="20" spans="27:27" x14ac:dyDescent="0.25">
      <c r="AA20" s="14" t="s">
        <v>2</v>
      </c>
    </row>
    <row r="21" spans="27:27" x14ac:dyDescent="0.25">
      <c r="AA21" s="14" t="s">
        <v>3</v>
      </c>
    </row>
    <row r="22" spans="27:27" x14ac:dyDescent="0.25">
      <c r="AA22" s="14" t="s">
        <v>6</v>
      </c>
    </row>
  </sheetData>
  <mergeCells count="3">
    <mergeCell ref="AK1:AT1"/>
    <mergeCell ref="AU1:BD1"/>
    <mergeCell ref="AA1:AJ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X19"/>
  <sheetViews>
    <sheetView tabSelected="1" topLeftCell="LZ1" workbookViewId="0">
      <selection activeCell="NT21" sqref="NT21"/>
    </sheetView>
  </sheetViews>
  <sheetFormatPr defaultRowHeight="15" x14ac:dyDescent="0.25"/>
  <cols>
    <col min="1" max="331" width="0.85546875" style="22" customWidth="1"/>
    <col min="332" max="332" width="2.85546875" style="3" customWidth="1"/>
    <col min="333" max="334" width="2.85546875" style="1" customWidth="1"/>
    <col min="335" max="335" width="2.85546875" style="2" customWidth="1"/>
    <col min="336" max="336" width="4.7109375" style="1" customWidth="1"/>
    <col min="337" max="337" width="4" style="2" customWidth="1"/>
    <col min="338" max="340" width="3.140625" style="1" customWidth="1"/>
    <col min="341" max="341" width="3.140625" style="2" customWidth="1"/>
    <col min="342" max="342" width="4.140625" style="1" customWidth="1"/>
    <col min="343" max="343" width="4.7109375" style="2" customWidth="1"/>
    <col min="344" max="346" width="3.140625" style="1" customWidth="1"/>
    <col min="347" max="347" width="3.140625" style="2" customWidth="1"/>
    <col min="348" max="348" width="5.140625" style="1" customWidth="1"/>
    <col min="349" max="349" width="5.5703125" style="2" customWidth="1"/>
    <col min="350" max="352" width="2.85546875" style="1" customWidth="1"/>
    <col min="353" max="353" width="2.85546875" style="2" customWidth="1"/>
    <col min="354" max="522" width="0.5703125" style="22" customWidth="1"/>
    <col min="523" max="537" width="2.85546875" style="1" customWidth="1"/>
    <col min="538" max="538" width="2.85546875" style="2" customWidth="1"/>
    <col min="539" max="553" width="3.140625" style="1" customWidth="1"/>
    <col min="554" max="554" width="3.140625" style="2" customWidth="1"/>
    <col min="555" max="569" width="2.7109375" style="1" customWidth="1"/>
    <col min="570" max="570" width="2.7109375" style="2" customWidth="1"/>
  </cols>
  <sheetData>
    <row r="1" spans="1:570" x14ac:dyDescent="0.25">
      <c r="LT1" s="28"/>
      <c r="LU1" s="26"/>
      <c r="LV1" s="26"/>
      <c r="LW1" s="27"/>
      <c r="LZ1" s="26"/>
      <c r="MA1" s="26"/>
      <c r="MB1" s="26"/>
      <c r="MC1" s="27"/>
      <c r="MF1" s="26"/>
      <c r="MG1" s="26"/>
      <c r="MH1" s="26"/>
      <c r="MI1" s="27"/>
      <c r="ML1" s="26"/>
      <c r="MM1" s="26"/>
      <c r="MN1" s="26"/>
      <c r="MO1" s="27"/>
    </row>
    <row r="2" spans="1:570" x14ac:dyDescent="0.25">
      <c r="LT2" s="23"/>
      <c r="LU2" s="24"/>
      <c r="LV2" s="24"/>
      <c r="LW2" s="25"/>
      <c r="LZ2" s="24"/>
      <c r="MA2" s="24"/>
      <c r="MB2" s="24"/>
      <c r="MC2" s="25"/>
      <c r="MF2" s="24"/>
      <c r="MG2" s="24"/>
      <c r="MH2" s="24"/>
      <c r="MI2" s="25"/>
      <c r="ML2" s="24"/>
      <c r="MM2" s="24"/>
      <c r="MN2" s="24"/>
      <c r="MO2" s="25"/>
    </row>
    <row r="3" spans="1:570" x14ac:dyDescent="0.25">
      <c r="LT3" s="23"/>
      <c r="LU3" s="24"/>
      <c r="LV3" s="24"/>
      <c r="LW3" s="25"/>
      <c r="LZ3" s="24"/>
      <c r="MA3" s="24"/>
      <c r="MB3" s="24"/>
      <c r="MC3" s="25"/>
      <c r="MF3" s="24"/>
      <c r="MG3" s="24"/>
      <c r="MH3" s="24"/>
      <c r="MI3" s="25"/>
      <c r="ML3" s="24"/>
      <c r="MM3" s="24"/>
      <c r="MN3" s="24"/>
      <c r="MO3" s="25"/>
    </row>
    <row r="4" spans="1:570" s="11" customFormat="1" ht="15.75" thickBot="1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9"/>
      <c r="LU4" s="6"/>
      <c r="LV4" s="6"/>
      <c r="LW4" s="7"/>
      <c r="LX4" s="8"/>
      <c r="LY4" s="12"/>
      <c r="LZ4" s="6"/>
      <c r="MA4" s="6"/>
      <c r="MB4" s="6"/>
      <c r="MC4" s="7"/>
      <c r="MD4" s="8"/>
      <c r="ME4" s="12"/>
      <c r="MF4" s="6"/>
      <c r="MG4" s="6"/>
      <c r="MH4" s="6"/>
      <c r="MI4" s="7"/>
      <c r="MJ4" s="8"/>
      <c r="MK4" s="12"/>
      <c r="ML4" s="6"/>
      <c r="MM4" s="6"/>
      <c r="MN4" s="6"/>
      <c r="MO4" s="7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16" t="s">
        <v>5</v>
      </c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9"/>
      <c r="TS4" s="15" t="s">
        <v>0</v>
      </c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9"/>
      <c r="UI4" s="15" t="s">
        <v>1</v>
      </c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9"/>
    </row>
    <row r="5" spans="1:570" ht="15.75" thickTop="1" x14ac:dyDescent="0.25">
      <c r="LT5" s="3">
        <v>3</v>
      </c>
      <c r="LU5" s="1">
        <v>2</v>
      </c>
      <c r="LV5" s="1">
        <v>11</v>
      </c>
      <c r="LW5" s="2">
        <v>1</v>
      </c>
      <c r="LX5" s="4">
        <v>5814</v>
      </c>
      <c r="LY5" s="2">
        <v>27</v>
      </c>
      <c r="LZ5" s="1">
        <v>2</v>
      </c>
      <c r="MA5" s="1">
        <v>5</v>
      </c>
      <c r="MB5" s="1">
        <v>3</v>
      </c>
      <c r="MC5" s="2">
        <v>1</v>
      </c>
      <c r="MD5" s="4">
        <v>573</v>
      </c>
      <c r="ME5" s="2">
        <v>66</v>
      </c>
      <c r="MF5" s="1">
        <v>5</v>
      </c>
      <c r="MG5" s="1">
        <v>3</v>
      </c>
      <c r="MH5" s="1">
        <v>4</v>
      </c>
      <c r="MI5" s="2">
        <v>4</v>
      </c>
      <c r="MJ5" s="1">
        <v>567</v>
      </c>
      <c r="MK5" s="2">
        <v>2311</v>
      </c>
      <c r="ML5" s="1">
        <v>9</v>
      </c>
      <c r="MN5" s="1">
        <v>2</v>
      </c>
      <c r="MO5" s="2">
        <v>3</v>
      </c>
      <c r="TC5" s="1">
        <v>3</v>
      </c>
      <c r="TD5" s="1">
        <v>2</v>
      </c>
      <c r="TE5" s="1">
        <v>11</v>
      </c>
      <c r="TF5" s="1">
        <v>1</v>
      </c>
      <c r="TG5" s="1">
        <v>5</v>
      </c>
      <c r="TH5" s="1">
        <v>4</v>
      </c>
      <c r="TI5" s="1">
        <v>9</v>
      </c>
      <c r="TS5" s="1">
        <v>1</v>
      </c>
      <c r="TT5" s="1">
        <v>2</v>
      </c>
      <c r="TU5" s="1">
        <v>3</v>
      </c>
      <c r="TV5" s="1">
        <v>4</v>
      </c>
      <c r="TW5" s="1">
        <v>5</v>
      </c>
      <c r="TX5" s="1">
        <v>9</v>
      </c>
      <c r="TY5" s="1">
        <v>11</v>
      </c>
      <c r="UI5" s="1">
        <v>11</v>
      </c>
      <c r="UJ5" s="1">
        <v>9</v>
      </c>
      <c r="UK5" s="1">
        <v>5</v>
      </c>
      <c r="UL5" s="1">
        <v>4</v>
      </c>
      <c r="UM5" s="1">
        <v>3</v>
      </c>
      <c r="UN5" s="1">
        <v>2</v>
      </c>
      <c r="UO5" s="1">
        <v>1</v>
      </c>
    </row>
    <row r="6" spans="1:570" x14ac:dyDescent="0.25">
      <c r="LT6" s="3">
        <v>4</v>
      </c>
      <c r="LU6" s="1">
        <v>8</v>
      </c>
      <c r="LV6" s="1">
        <v>1</v>
      </c>
      <c r="LW6" s="2">
        <v>3</v>
      </c>
      <c r="LX6" s="4">
        <v>333</v>
      </c>
      <c r="LY6" s="2">
        <v>140</v>
      </c>
      <c r="MA6" s="1">
        <v>3</v>
      </c>
      <c r="MB6" s="1">
        <v>4</v>
      </c>
      <c r="MC6" s="2">
        <v>4</v>
      </c>
      <c r="MD6" s="4">
        <v>2</v>
      </c>
      <c r="ME6" s="2">
        <v>4996</v>
      </c>
      <c r="MF6" s="1">
        <v>2</v>
      </c>
      <c r="MG6" s="1">
        <v>5</v>
      </c>
      <c r="MI6" s="2">
        <v>2</v>
      </c>
      <c r="MJ6" s="1">
        <v>1263</v>
      </c>
      <c r="MK6" s="2">
        <v>3</v>
      </c>
      <c r="MM6" s="1">
        <v>3</v>
      </c>
      <c r="MN6" s="1">
        <v>4</v>
      </c>
      <c r="MO6" s="2">
        <v>3</v>
      </c>
      <c r="TC6" s="1">
        <v>4</v>
      </c>
      <c r="TD6" s="1">
        <v>8</v>
      </c>
      <c r="TE6" s="1">
        <v>1</v>
      </c>
      <c r="TF6" s="1">
        <v>3</v>
      </c>
      <c r="TG6" s="1">
        <v>2</v>
      </c>
      <c r="TH6" s="1">
        <v>5</v>
      </c>
      <c r="TS6" s="1">
        <v>1</v>
      </c>
      <c r="TT6" s="1">
        <v>2</v>
      </c>
      <c r="TU6" s="1">
        <v>3</v>
      </c>
      <c r="TV6" s="1">
        <v>4</v>
      </c>
      <c r="TW6" s="1">
        <v>5</v>
      </c>
      <c r="TX6" s="1">
        <v>8</v>
      </c>
      <c r="UI6" s="1">
        <v>8</v>
      </c>
      <c r="UJ6" s="1">
        <v>5</v>
      </c>
      <c r="UK6" s="1">
        <v>4</v>
      </c>
      <c r="UL6" s="1">
        <v>3</v>
      </c>
      <c r="UM6" s="1">
        <v>2</v>
      </c>
      <c r="UN6" s="1">
        <v>1</v>
      </c>
    </row>
    <row r="18" spans="353:353" x14ac:dyDescent="0.25">
      <c r="MO18" s="22" t="s">
        <v>9</v>
      </c>
    </row>
    <row r="19" spans="353:353" x14ac:dyDescent="0.25">
      <c r="MO19" s="22" t="s">
        <v>10</v>
      </c>
    </row>
  </sheetData>
  <mergeCells count="3">
    <mergeCell ref="TC4:TR4"/>
    <mergeCell ref="TS4:UH4"/>
    <mergeCell ref="UI4:U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2019-04-10T08:03:33Z</dcterms:modified>
</cp:coreProperties>
</file>