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Desktop\"/>
    </mc:Choice>
  </mc:AlternateContent>
  <xr:revisionPtr revIDLastSave="0" documentId="8_{390008D5-46BE-4302-946D-0AAD1BAC502B}" xr6:coauthVersionLast="43" xr6:coauthVersionMax="43" xr10:uidLastSave="{00000000-0000-0000-0000-000000000000}"/>
  <bookViews>
    <workbookView xWindow="-120" yWindow="-120" windowWidth="25440" windowHeight="15075" xr2:uid="{D18E9BFA-9BDF-4DE6-A692-BB76BC54ED99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3" i="1" l="1"/>
  <c r="F6" i="1"/>
  <c r="F7" i="1"/>
  <c r="F5" i="1" s="1"/>
  <c r="F9" i="1"/>
  <c r="F10" i="1"/>
  <c r="F11" i="1"/>
  <c r="F12" i="1"/>
  <c r="F14" i="1"/>
  <c r="F15" i="1"/>
  <c r="F16" i="1"/>
  <c r="F17" i="1"/>
  <c r="F19" i="1"/>
  <c r="F20" i="1"/>
  <c r="F21" i="1"/>
  <c r="F22" i="1"/>
  <c r="F24" i="1"/>
  <c r="F25" i="1"/>
  <c r="F23" i="1" s="1"/>
  <c r="F27" i="1"/>
  <c r="F28" i="1"/>
  <c r="F29" i="1"/>
  <c r="F30" i="1"/>
  <c r="F31" i="1"/>
  <c r="F32" i="1"/>
  <c r="F34" i="1"/>
  <c r="F35" i="1"/>
  <c r="F33" i="1" s="1"/>
  <c r="F36" i="1"/>
  <c r="F37" i="1"/>
  <c r="F39" i="1"/>
  <c r="F40" i="1"/>
  <c r="F38" i="1" s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8" i="1"/>
  <c r="F129" i="1"/>
  <c r="F127" i="1" s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F163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8" i="1"/>
  <c r="F219" i="1"/>
  <c r="F217" i="1" s="1"/>
  <c r="F220" i="1"/>
  <c r="F221" i="1"/>
  <c r="F222" i="1"/>
  <c r="F223" i="1"/>
  <c r="F224" i="1"/>
  <c r="F109" i="1" l="1"/>
  <c r="F18" i="1"/>
  <c r="F8" i="1"/>
  <c r="F132" i="1"/>
  <c r="F145" i="1"/>
  <c r="F26" i="1"/>
  <c r="F187" i="1"/>
  <c r="F170" i="1"/>
  <c r="F202" i="1"/>
  <c r="F41" i="1"/>
  <c r="F13" i="1"/>
  <c r="F158" i="1"/>
  <c r="F79" i="1"/>
  <c r="F57" i="1"/>
  <c r="F96" i="1"/>
</calcChain>
</file>

<file path=xl/sharedStrings.xml><?xml version="1.0" encoding="utf-8"?>
<sst xmlns="http://schemas.openxmlformats.org/spreadsheetml/2006/main" count="566" uniqueCount="230">
  <si>
    <t>Подготовка выпускной квалификационной работы</t>
  </si>
  <si>
    <t>Б3.Б.01</t>
  </si>
  <si>
    <t>Преддипломная</t>
  </si>
  <si>
    <t>Б2.В.07(Пд)</t>
  </si>
  <si>
    <t>Практика по получению профессиональных умений и опыта профессиональной деятельности (в том числе технологическая практика)</t>
  </si>
  <si>
    <t>Б2.В.06(П)</t>
  </si>
  <si>
    <t>Практика по получению профессиональных умений и опыта профессиональной деятельности (в том числе технологическая практика - изыскательская)</t>
  </si>
  <si>
    <t>Б2.В.05(П)</t>
  </si>
  <si>
    <t>Типология объектов недвижимости</t>
  </si>
  <si>
    <t>Б1.Б.12</t>
  </si>
  <si>
    <t>ПК</t>
  </si>
  <si>
    <t xml:space="preserve">способностью использовать знания современных технологий технической инвентаризации объектов капитального строительства </t>
  </si>
  <si>
    <t>ПК-12</t>
  </si>
  <si>
    <t>Практика по получению первичных профессиональных умений и навыков, в том числе первичных умений и навыков научно исследовательской деятельности  (По почвоведению)</t>
  </si>
  <si>
    <t>Б2.В.02(У)</t>
  </si>
  <si>
    <t>Геоэкология</t>
  </si>
  <si>
    <t>Б1.В.ДВ.07.02</t>
  </si>
  <si>
    <t>Геология</t>
  </si>
  <si>
    <t>Б1.В.ДВ.07.01</t>
  </si>
  <si>
    <t>Ландшафтное проектирование</t>
  </si>
  <si>
    <t>Б1.В.ДВ.04.02</t>
  </si>
  <si>
    <t>Ландшафтоведение и охрана земель</t>
  </si>
  <si>
    <t>Б1.В.ДВ.04.01</t>
  </si>
  <si>
    <t>Теория математической обработки геодезических измерений</t>
  </si>
  <si>
    <t>Б1.В.ДВ.03.02</t>
  </si>
  <si>
    <t>Экономико-математические методы и моделирование</t>
  </si>
  <si>
    <t>Б1.В.ДВ.03.01</t>
  </si>
  <si>
    <t>Кадастр недвижимости и мониторинг земель</t>
  </si>
  <si>
    <t>Б1.В.13</t>
  </si>
  <si>
    <t>Основы кадастра недвижимости</t>
  </si>
  <si>
    <t>Б1.В.09</t>
  </si>
  <si>
    <t>Почвоведение</t>
  </si>
  <si>
    <t>Б1.Б.10</t>
  </si>
  <si>
    <t>Экология</t>
  </si>
  <si>
    <t>Б1.Б.09</t>
  </si>
  <si>
    <t xml:space="preserve">способностью использовать знания современных методик и технологий мониторинга земель и недвижимости </t>
  </si>
  <si>
    <t>ПК-11</t>
  </si>
  <si>
    <t>Практика по получению первичных профессиональных умений и навыков, в том числе первичных умений и навыков научно исследовательской деятельности  (По фотограмметрии)</t>
  </si>
  <si>
    <t>Б2.В.04(У)</t>
  </si>
  <si>
    <t>Практика по получению первичных профессиональных умений и навыков, в том числе первичных умений и навыков научно исследовательской деятельности  (Геодезическая-исполнительская)</t>
  </si>
  <si>
    <t>Б2.В.03(У)</t>
  </si>
  <si>
    <t>Практика по получению первичных профессиональных умений и навыков, в том числе первичных умений и навыков научно исследовательской деятельности (Геодезическая)</t>
  </si>
  <si>
    <t>Б2.В.01(У)</t>
  </si>
  <si>
    <t>Прикладная геодезия</t>
  </si>
  <si>
    <t>Б1.В.14</t>
  </si>
  <si>
    <t>Землеустроительное проектирование</t>
  </si>
  <si>
    <t>Б1.В.12</t>
  </si>
  <si>
    <t>Географические информационные системы</t>
  </si>
  <si>
    <t>Б1.В.06</t>
  </si>
  <si>
    <t>Компьютерная графика в землеустройстве и кадастре</t>
  </si>
  <si>
    <t>Б1.В.05</t>
  </si>
  <si>
    <t>Фотограмметрия и дистанционное зондирование</t>
  </si>
  <si>
    <t>Б1.Б.17</t>
  </si>
  <si>
    <t>Картография</t>
  </si>
  <si>
    <t>Б1.Б.16</t>
  </si>
  <si>
    <t>Геодезия</t>
  </si>
  <si>
    <t>Б1.Б.15</t>
  </si>
  <si>
    <t xml:space="preserve">способностью использовать знания современных технологий при проведении землеустроительных и кадастровых работ </t>
  </si>
  <si>
    <t>ПК-10</t>
  </si>
  <si>
    <t>Регулирование оценочной деятельности</t>
  </si>
  <si>
    <t>ФТД.В.02</t>
  </si>
  <si>
    <t>Фискальные платежи за землю и иную недвижимость</t>
  </si>
  <si>
    <t>ФТД.В.01</t>
  </si>
  <si>
    <t>Оценка объектов недвижимости</t>
  </si>
  <si>
    <t>Б1.В.ДВ.12.02</t>
  </si>
  <si>
    <t>Кадастровая оценка земли</t>
  </si>
  <si>
    <t>Б1.В.ДВ.12.01</t>
  </si>
  <si>
    <t>Экономика сельскохозяйственного производства</t>
  </si>
  <si>
    <t>Б1.В.ДВ.11.02</t>
  </si>
  <si>
    <t>Организация сельскохозяйственного производства</t>
  </si>
  <si>
    <t>Б1.В.ДВ.11.01</t>
  </si>
  <si>
    <t>Экономика землеустройства</t>
  </si>
  <si>
    <t>Б1.В.16</t>
  </si>
  <si>
    <t>Экономика недвижимости</t>
  </si>
  <si>
    <t>Б1.В.01</t>
  </si>
  <si>
    <t>Правовое обеспечение землеустройства и кадастров</t>
  </si>
  <si>
    <t>Б1.Б.19</t>
  </si>
  <si>
    <t xml:space="preserve">способностью использовать знания о принципах, показателях и методиках кадастровой и экономической оценки земель и других объектов недвижимости </t>
  </si>
  <si>
    <t>ПК-9</t>
  </si>
  <si>
    <t>Спектральные характеристики земных покровов</t>
  </si>
  <si>
    <t>Б1.В.ДВ.05.02</t>
  </si>
  <si>
    <t>Геоботаника</t>
  </si>
  <si>
    <t>Б1.В.ДВ.05.01</t>
  </si>
  <si>
    <t>Информационные технологии в землеустройстве</t>
  </si>
  <si>
    <t>Б1.В.04</t>
  </si>
  <si>
    <t xml:space="preserve">способностью использовать знание современных технологий сбора, систематизации, обработки и учета информации об объектах недвижимости современных географических и земельно-информационных системах (далее - ГИС и ЗИС) </t>
  </si>
  <si>
    <t>ПК-8</t>
  </si>
  <si>
    <t xml:space="preserve">Вид деятельности: производственно-технологическая </t>
  </si>
  <si>
    <t>Адаптивное земледелие в землеустроительном проектировании</t>
  </si>
  <si>
    <t>Б1.В.ДВ.09.02</t>
  </si>
  <si>
    <t>Основы технологии сельскохозяйственного производства и рационального природопользования</t>
  </si>
  <si>
    <t>Б1.В.ДВ.09.01</t>
  </si>
  <si>
    <t>Основы землеустройства</t>
  </si>
  <si>
    <t>Б1.В.10</t>
  </si>
  <si>
    <t>Землеустроительное и топографическое черчение</t>
  </si>
  <si>
    <t>Б1.В.07</t>
  </si>
  <si>
    <t>Инженерное оборудование территории</t>
  </si>
  <si>
    <t>Б1.Б.18.02</t>
  </si>
  <si>
    <t>Мелиорация земель и садово-парковое хозяйство</t>
  </si>
  <si>
    <t>Б1.Б.18.01</t>
  </si>
  <si>
    <t>Инженерное обустройство территории</t>
  </si>
  <si>
    <t>Б1.Б.18</t>
  </si>
  <si>
    <t>Материаловедение</t>
  </si>
  <si>
    <t>Б1.Б.11</t>
  </si>
  <si>
    <t>способностью осуществлять мероприятия по реализации проектных решений по землеустройству и кадастрам</t>
  </si>
  <si>
    <t>ПК-4</t>
  </si>
  <si>
    <t>Защита выпускной квалификационной работы</t>
  </si>
  <si>
    <t>Б3.Б.02</t>
  </si>
  <si>
    <t>Организация кадастровой деятельности</t>
  </si>
  <si>
    <t>Б1.В.ДВ.14.02</t>
  </si>
  <si>
    <t>Землеустроительная документация</t>
  </si>
  <si>
    <t>Б1.В.ДВ.14.01</t>
  </si>
  <si>
    <t>Земельное право</t>
  </si>
  <si>
    <t>Б1.В.02</t>
  </si>
  <si>
    <t>Метрология, стандартизация и сертификация</t>
  </si>
  <si>
    <t>Б1.Б.14</t>
  </si>
  <si>
    <t xml:space="preserve">способностью использовать знания нормативной базы и методик разработки проектных решений в землеустройстве и кадастрах </t>
  </si>
  <si>
    <t>ПК-3</t>
  </si>
  <si>
    <t xml:space="preserve">Вид деятельности: проектная </t>
  </si>
  <si>
    <t xml:space="preserve">Спортивное совершенствование </t>
  </si>
  <si>
    <t>Б1.В.ДВ.01.02</t>
  </si>
  <si>
    <t>Физическая культура</t>
  </si>
  <si>
    <t>Б1.В.ДВ.01.01</t>
  </si>
  <si>
    <t>-</t>
  </si>
  <si>
    <t>Способность организовывать свою профессиональную деятельность в соответствии с социально-значимыми представлениями о здоровом образе жизни</t>
  </si>
  <si>
    <t>ДПК</t>
  </si>
  <si>
    <t>Маркетинг в системе недвижимости</t>
  </si>
  <si>
    <t>Б1.В.ДВ.13.02</t>
  </si>
  <si>
    <t>Кадастр природных ресурсов</t>
  </si>
  <si>
    <t>Б1.В.ДВ.13.01</t>
  </si>
  <si>
    <t>Мониторинг окружающей среды</t>
  </si>
  <si>
    <t>Б1.В.ДВ.06.02</t>
  </si>
  <si>
    <t>Экология землепользования</t>
  </si>
  <si>
    <t>Б1.В.ДВ.06.01</t>
  </si>
  <si>
    <t>История землеустройства и кадастра</t>
  </si>
  <si>
    <t>Б1.В.ДВ.02.02</t>
  </si>
  <si>
    <t>История земельных отношений</t>
  </si>
  <si>
    <t>Б1.В.ДВ.02.01</t>
  </si>
  <si>
    <t>Региональное землеустройство</t>
  </si>
  <si>
    <t>Б1.В.15</t>
  </si>
  <si>
    <t>Планирование использования земель</t>
  </si>
  <si>
    <t>Б1.В.11</t>
  </si>
  <si>
    <t>Основы природопользования</t>
  </si>
  <si>
    <t>Б1.В.08</t>
  </si>
  <si>
    <t>Основы градостроительства и планировка населенных мест</t>
  </si>
  <si>
    <t>Б1.В.03</t>
  </si>
  <si>
    <t xml:space="preserve">способностью использовать знания для управления земельными ресурсами, недвижимостью, организации и проведения кадастровых и землеустроительных работ </t>
  </si>
  <si>
    <t>ПК-2</t>
  </si>
  <si>
    <t>Жилищное право</t>
  </si>
  <si>
    <t>Б1.В.ДВ.10.02</t>
  </si>
  <si>
    <t>Экологическое право</t>
  </si>
  <si>
    <t>Б1.В.ДВ.10.01</t>
  </si>
  <si>
    <t>Гидрология</t>
  </si>
  <si>
    <t>Б1.В.ДВ.08.02</t>
  </si>
  <si>
    <t>Водные ресурсы</t>
  </si>
  <si>
    <t>Б1.В.ДВ.08.01</t>
  </si>
  <si>
    <t xml:space="preserve">способностью применять знание законов страны для правового регулирования земельно-имущественных отношений, контроль за использованием земель и недвижимости </t>
  </si>
  <si>
    <t>ПК-1</t>
  </si>
  <si>
    <t xml:space="preserve">Вид деятельности: организационно-управленческая </t>
  </si>
  <si>
    <t>Физика</t>
  </si>
  <si>
    <t>Б1.Б.08</t>
  </si>
  <si>
    <t>ОПК</t>
  </si>
  <si>
    <t xml:space="preserve">     способностью использовать знания современных технологий проектных, кадастровых и других работ, связанных с землеустройством и кадастрами </t>
  </si>
  <si>
    <t>ОПК-3</t>
  </si>
  <si>
    <t xml:space="preserve">     способностью использовать знания о земельных ресурсах для организации их рационального использования и определения мероприятий по снижению антропогенного воздействия на территорию </t>
  </si>
  <si>
    <t>ОПК-2</t>
  </si>
  <si>
    <t>Информатика</t>
  </si>
  <si>
    <t>Б1.Б.07</t>
  </si>
  <si>
    <t xml:space="preserve">     способностью осуществлять поиск, хранение, обработку и анализ информации из различных источников и баз данных, представлять ее в требуемом формате с использованием информационных, компьютерных и сетевых технологий </t>
  </si>
  <si>
    <t>ОПК-1</t>
  </si>
  <si>
    <t>Безопасность жизнедеятельности</t>
  </si>
  <si>
    <t>Б1.Б.13</t>
  </si>
  <si>
    <t>ОК</t>
  </si>
  <si>
    <t xml:space="preserve">     способностью использовать приемы первой помощи, методы защиты в условиях чрезвычайных ситуаций </t>
  </si>
  <si>
    <t>ОК-9</t>
  </si>
  <si>
    <t>Физическая культура и спорт</t>
  </si>
  <si>
    <t>Б1.Б.20</t>
  </si>
  <si>
    <t xml:space="preserve">     способностью использовать методы и средства физической культуры для обеспечения полноценной социальной и профессиональной деятельности </t>
  </si>
  <si>
    <t>ОК-8</t>
  </si>
  <si>
    <t>Математика</t>
  </si>
  <si>
    <t>Б1.Б.06</t>
  </si>
  <si>
    <t xml:space="preserve">     способностью к самоорганизации и самообразованию </t>
  </si>
  <si>
    <t>ОК-7</t>
  </si>
  <si>
    <t xml:space="preserve">     способностью работать в команде, толерантно воспринимая социальные и культурные различия </t>
  </si>
  <si>
    <t>ОК-6</t>
  </si>
  <si>
    <t>История</t>
  </si>
  <si>
    <t>Б1.Б.04</t>
  </si>
  <si>
    <t>Иностранный язык</t>
  </si>
  <si>
    <t>Б1.Б.03</t>
  </si>
  <si>
    <t xml:space="preserve">     способностью к коммуникации в устной и письменной формах на русском и иностранном языках для решения задач межличностного и межкультурного взаимодействия </t>
  </si>
  <si>
    <t>ОК-5</t>
  </si>
  <si>
    <t>Основы права</t>
  </si>
  <si>
    <t>Б1.Б.02</t>
  </si>
  <si>
    <t xml:space="preserve">     способностью использовать основы правовых знаний в различных сферах деятельности </t>
  </si>
  <si>
    <t>ОК-4</t>
  </si>
  <si>
    <t>Экономическая теория</t>
  </si>
  <si>
    <t>Б1.Б.05</t>
  </si>
  <si>
    <t xml:space="preserve">     способностью использовать основы экономических знаний в различных сферах деятельности </t>
  </si>
  <si>
    <t>ОК-3</t>
  </si>
  <si>
    <t xml:space="preserve">     способностью анализировать основные этапы и закономерности исторического развития общества для формирования гражданской позиции </t>
  </si>
  <si>
    <t>ОК-2</t>
  </si>
  <si>
    <t>Философия</t>
  </si>
  <si>
    <t>Б1.Б.01</t>
  </si>
  <si>
    <t xml:space="preserve">     способностью использовать основы философских знаний для формирования мировоззренческой позиции </t>
  </si>
  <si>
    <t>ОК-1</t>
  </si>
  <si>
    <t xml:space="preserve"> </t>
  </si>
  <si>
    <t>Тип</t>
  </si>
  <si>
    <t>Содержание</t>
  </si>
  <si>
    <t>Индекс</t>
  </si>
  <si>
    <t>Вариативная часть</t>
  </si>
  <si>
    <t>Элективные дисциплины по физической культуре и спорту</t>
  </si>
  <si>
    <t>Дисциплины по выбору Б1.В.ДВ.1</t>
  </si>
  <si>
    <t>Дисциплины по выбору Б1.В.ДВ.2</t>
  </si>
  <si>
    <t>Дисциплины по выбору Б1.В.ДВ.3</t>
  </si>
  <si>
    <t>Дисциплины по выбору Б1.В.ДВ.4</t>
  </si>
  <si>
    <t>Дисциплины по выбору Б1.В.ДВ.5</t>
  </si>
  <si>
    <t>Дисциплины по выбору Б1.В.ДВ.6</t>
  </si>
  <si>
    <t>Дисциплины по выбору Б1.В.ДВ.7</t>
  </si>
  <si>
    <t>Дисциплины по выбору Б1.В.ДВ.8</t>
  </si>
  <si>
    <t>Дисциплины по выбору Б1.В.ДВ.9</t>
  </si>
  <si>
    <t>Дисциплины по выбору Б1.В.ДВ.11</t>
  </si>
  <si>
    <t>Дисциплины по выбору Б1.В.ДВ.12</t>
  </si>
  <si>
    <t>Дисциплины по выбору Б1.В.ДВ.13</t>
  </si>
  <si>
    <t>Дисциплины по выбору Б1.В.ДВ.14</t>
  </si>
  <si>
    <t>Практики</t>
  </si>
  <si>
    <t>Государственная итоговая аттестация</t>
  </si>
  <si>
    <t>Базовая часть</t>
  </si>
  <si>
    <t>Факультативы</t>
  </si>
  <si>
    <t>Иванов И.И.</t>
  </si>
  <si>
    <t>Петров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</si>
</sst>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Tahoma"/>
      <charset val="1"/>
    </font>
    <font>
      <sz val="9"/>
      <name val="Tahoma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1" fillId="0" borderId="0" xfId="1" applyNumberFormat="1"/>
    <xf numFmtId="49" fontId="2" fillId="0" borderId="1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textRotation="90" wrapText="1"/>
    </xf>
    <xf numFmtId="0" fontId="4" fillId="0" borderId="0" xfId="0" applyFont="1"/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textRotation="90"/>
    </xf>
  </cellXfs>
  <cellStyles count="2">
    <cellStyle name="Обычный" xfId="0" builtinId="0"/>
    <cellStyle name="Обычный 2" xfId="1" xr:uid="{08DC1997-B44A-4B9C-84CA-14DB39C25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0DE8A-BB88-4C73-8C62-E7C390E874FD}">
  <dimension ref="A1:F224"/>
  <sheetViews>
    <sheetView tabSelected="1" zoomScale="85" zoomScaleNormal="85" workbookViewId="0">
      <selection activeCell="F2" sqref="F2"/>
    </sheetView>
  </sheetViews>
  <sheetFormatPr defaultRowHeight="12.75" x14ac:dyDescent="0.2"/>
  <cols>
    <col min="1" max="2" width="1.42578125" style="1" customWidth="1"/>
    <col min="3" max="3" width="15.7109375" style="1" customWidth="1"/>
    <col min="4" max="4" width="127.42578125" style="1" customWidth="1"/>
    <col min="5" max="5" width="5.7109375" style="1" customWidth="1"/>
    <col min="6" max="6" width="11.5703125" style="1" customWidth="1"/>
    <col min="7" max="16384" width="9.140625" style="1"/>
  </cols>
  <sheetData>
    <row r="1" spans="1:6" x14ac:dyDescent="0.2">
      <c r="A1" s="9" t="s">
        <v>208</v>
      </c>
      <c r="B1" s="9"/>
      <c r="C1" s="9"/>
      <c r="D1" s="8" t="s">
        <v>207</v>
      </c>
      <c r="E1" s="8" t="s">
        <v>206</v>
      </c>
    </row>
    <row r="2" spans="1:6" ht="66.75" customHeight="1" x14ac:dyDescent="0.2">
      <c r="A2" s="2" t="s">
        <v>205</v>
      </c>
      <c r="B2" s="2"/>
      <c r="C2" s="2"/>
      <c r="D2" s="2"/>
      <c r="E2" s="2"/>
      <c r="F2" s="18" t="s">
        <v>229</v>
      </c>
    </row>
    <row r="3" spans="1:6" ht="15" x14ac:dyDescent="0.25">
      <c r="A3" s="4"/>
      <c r="B3" s="12" t="s">
        <v>204</v>
      </c>
      <c r="C3" s="12"/>
      <c r="D3" s="13" t="s">
        <v>203</v>
      </c>
      <c r="E3" s="5" t="s">
        <v>172</v>
      </c>
      <c r="F3" s="11" t="e">
        <f>IF($E3&lt;&gt;"",AVERAGE(F4:INDEX(F:F,IFERROR(MATCH("*",$E4:$E$200,)+ROW()-1,200))),IF($D3&lt;&gt;"",HLOOKUP($D3,Лист2!$B$1:$AE$4,MATCH(F$2,Лист2!$A:$A,),),""))</f>
        <v>#N/A</v>
      </c>
    </row>
    <row r="4" spans="1:6" ht="15" x14ac:dyDescent="0.25">
      <c r="A4" s="4"/>
      <c r="B4" s="4"/>
      <c r="C4" s="3" t="s">
        <v>202</v>
      </c>
      <c r="D4" s="2" t="s">
        <v>201</v>
      </c>
      <c r="E4" s="2"/>
      <c r="F4" s="11" t="e">
        <f>IF($E5&lt;&gt;"",AVERAGE(F6:INDEX(F:F,IFERROR(MATCH("*",$E6:$E$200,)+ROW()-1,200))),IF($D5&lt;&gt;"",HLOOKUP($D5,Лист2!$B$1:$AE$4,MATCH(F$2,Лист2!$A:$A,),),""))</f>
        <v>#N/A</v>
      </c>
    </row>
    <row r="5" spans="1:6" ht="15" x14ac:dyDescent="0.25">
      <c r="A5" s="4"/>
      <c r="B5" s="4"/>
      <c r="C5" s="3" t="s">
        <v>1</v>
      </c>
      <c r="D5" s="2" t="s">
        <v>0</v>
      </c>
      <c r="E5" s="2"/>
      <c r="F5" s="11" t="e">
        <f>IF($E6&lt;&gt;"",AVERAGE(F7:INDEX(F:F,IFERROR(MATCH("*",$E7:$E$200,)+ROW()-1,200))),IF($D6&lt;&gt;"",HLOOKUP($D6,Лист2!$B$1:$AE$4,MATCH(F$2,Лист2!$A:$A,),),""))</f>
        <v>#N/A</v>
      </c>
    </row>
    <row r="6" spans="1:6" ht="15" x14ac:dyDescent="0.25">
      <c r="A6" s="4"/>
      <c r="B6" s="12" t="s">
        <v>200</v>
      </c>
      <c r="C6" s="12"/>
      <c r="D6" s="13" t="s">
        <v>199</v>
      </c>
      <c r="E6" s="5" t="s">
        <v>172</v>
      </c>
      <c r="F6" s="11">
        <f>IF($E7&lt;&gt;"",AVERAGE(F8:INDEX(F:F,IFERROR(MATCH("*",$E8:$E$200,)+ROW()-1,200))),IF($D7&lt;&gt;"",HLOOKUP($D7,Лист2!$B$1:$AE$4,MATCH(F$2,Лист2!$A:$A,),),""))</f>
        <v>1</v>
      </c>
    </row>
    <row r="7" spans="1:6" ht="15" x14ac:dyDescent="0.25">
      <c r="A7" s="4"/>
      <c r="B7" s="4"/>
      <c r="C7" s="3" t="s">
        <v>186</v>
      </c>
      <c r="D7" s="2" t="s">
        <v>185</v>
      </c>
      <c r="E7" s="2"/>
      <c r="F7" s="11" t="e">
        <f>IF($E8&lt;&gt;"",AVERAGE(F9:INDEX(F:F,IFERROR(MATCH("*",$E9:$E$200,)+ROW()-1,200))),IF($D8&lt;&gt;"",HLOOKUP($D8,Лист2!$B$1:$AE$4,MATCH(F$2,Лист2!$A:$A,),),""))</f>
        <v>#N/A</v>
      </c>
    </row>
    <row r="8" spans="1:6" ht="15" x14ac:dyDescent="0.25">
      <c r="A8" s="4"/>
      <c r="B8" s="4"/>
      <c r="C8" s="3" t="s">
        <v>1</v>
      </c>
      <c r="D8" s="2" t="s">
        <v>0</v>
      </c>
      <c r="E8" s="2"/>
      <c r="F8" s="11" t="e">
        <f>IF($E9&lt;&gt;"",AVERAGE(F10:INDEX(F:F,IFERROR(MATCH("*",$E10:$E$200,)+ROW()-1,200))),IF($D9&lt;&gt;"",HLOOKUP($D9,Лист2!$B$1:$AE$4,MATCH(F$2,Лист2!$A:$A,),),""))</f>
        <v>#N/A</v>
      </c>
    </row>
    <row r="9" spans="1:6" ht="15" x14ac:dyDescent="0.25">
      <c r="A9" s="4"/>
      <c r="B9" s="12" t="s">
        <v>198</v>
      </c>
      <c r="C9" s="12"/>
      <c r="D9" s="13" t="s">
        <v>197</v>
      </c>
      <c r="E9" s="5" t="s">
        <v>172</v>
      </c>
      <c r="F9" s="11">
        <f>IF($E10&lt;&gt;"",AVERAGE(F11:INDEX(F:F,IFERROR(MATCH("*",$E11:$E$200,)+ROW()-1,200))),IF($D10&lt;&gt;"",HLOOKUP($D10,Лист2!$B$1:$AE$4,MATCH(F$2,Лист2!$A:$A,),),""))</f>
        <v>1</v>
      </c>
    </row>
    <row r="10" spans="1:6" ht="15" x14ac:dyDescent="0.25">
      <c r="A10" s="4"/>
      <c r="B10" s="4"/>
      <c r="C10" s="3" t="s">
        <v>196</v>
      </c>
      <c r="D10" s="2" t="s">
        <v>195</v>
      </c>
      <c r="E10" s="2"/>
      <c r="F10" s="11">
        <f>IF($E11&lt;&gt;"",AVERAGE(F12:INDEX(F:F,IFERROR(MATCH("*",$E12:$E$200,)+ROW()-1,200))),IF($D11&lt;&gt;"",HLOOKUP($D11,Лист2!$B$1:$AE$4,MATCH(F$2,Лист2!$A:$A,),),""))</f>
        <v>1</v>
      </c>
    </row>
    <row r="11" spans="1:6" ht="15" x14ac:dyDescent="0.25">
      <c r="A11" s="4"/>
      <c r="B11" s="4"/>
      <c r="C11" s="3" t="s">
        <v>74</v>
      </c>
      <c r="D11" s="2" t="s">
        <v>73</v>
      </c>
      <c r="E11" s="2"/>
      <c r="F11" s="11" t="e">
        <f>IF($E12&lt;&gt;"",AVERAGE(F13:INDEX(F:F,IFERROR(MATCH("*",$E13:$E$200,)+ROW()-1,200))),IF($D12&lt;&gt;"",HLOOKUP($D12,Лист2!$B$1:$AE$4,MATCH(F$2,Лист2!$A:$A,),),""))</f>
        <v>#N/A</v>
      </c>
    </row>
    <row r="12" spans="1:6" ht="15" x14ac:dyDescent="0.25">
      <c r="A12" s="4"/>
      <c r="B12" s="4"/>
      <c r="C12" s="3" t="s">
        <v>72</v>
      </c>
      <c r="D12" s="2" t="s">
        <v>71</v>
      </c>
      <c r="E12" s="2"/>
      <c r="F12" s="11" t="e">
        <f>IF($E13&lt;&gt;"",AVERAGE(F14:INDEX(F:F,IFERROR(MATCH("*",$E14:$E$200,)+ROW()-1,200))),IF($D13&lt;&gt;"",HLOOKUP($D13,Лист2!$B$1:$AE$4,MATCH(F$2,Лист2!$A:$A,),),""))</f>
        <v>#N/A</v>
      </c>
    </row>
    <row r="13" spans="1:6" ht="15" x14ac:dyDescent="0.25">
      <c r="A13" s="4"/>
      <c r="B13" s="4"/>
      <c r="C13" s="3" t="s">
        <v>1</v>
      </c>
      <c r="D13" s="2" t="s">
        <v>0</v>
      </c>
      <c r="E13" s="2"/>
      <c r="F13" s="11" t="e">
        <f>IF($E14&lt;&gt;"",AVERAGE(F15:INDEX(F:F,IFERROR(MATCH("*",$E15:$E$200,)+ROW()-1,200))),IF($D14&lt;&gt;"",HLOOKUP($D14,Лист2!$B$1:$AE$4,MATCH(F$2,Лист2!$A:$A,),),""))</f>
        <v>#N/A</v>
      </c>
    </row>
    <row r="14" spans="1:6" ht="15" x14ac:dyDescent="0.25">
      <c r="A14" s="4"/>
      <c r="B14" s="12" t="s">
        <v>194</v>
      </c>
      <c r="C14" s="12"/>
      <c r="D14" s="13" t="s">
        <v>193</v>
      </c>
      <c r="E14" s="5" t="s">
        <v>172</v>
      </c>
      <c r="F14" s="11">
        <f>IF($E15&lt;&gt;"",AVERAGE(F16:INDEX(F:F,IFERROR(MATCH("*",$E16:$E$200,)+ROW()-1,200))),IF($D15&lt;&gt;"",HLOOKUP($D15,Лист2!$B$1:$AE$4,MATCH(F$2,Лист2!$A:$A,),),""))</f>
        <v>1</v>
      </c>
    </row>
    <row r="15" spans="1:6" ht="15" x14ac:dyDescent="0.25">
      <c r="A15" s="4"/>
      <c r="B15" s="4"/>
      <c r="C15" s="3" t="s">
        <v>192</v>
      </c>
      <c r="D15" s="2" t="s">
        <v>191</v>
      </c>
      <c r="E15" s="2"/>
      <c r="F15" s="11">
        <f>IF($E16&lt;&gt;"",AVERAGE(F17:INDEX(F:F,IFERROR(MATCH("*",$E17:$E$200,)+ROW()-1,200))),IF($D16&lt;&gt;"",HLOOKUP($D16,Лист2!$B$1:$AE$4,MATCH(F$2,Лист2!$A:$A,),),""))</f>
        <v>1</v>
      </c>
    </row>
    <row r="16" spans="1:6" ht="15" x14ac:dyDescent="0.25">
      <c r="A16" s="4"/>
      <c r="B16" s="4"/>
      <c r="C16" s="3" t="s">
        <v>76</v>
      </c>
      <c r="D16" s="2" t="s">
        <v>75</v>
      </c>
      <c r="E16" s="2"/>
      <c r="F16" s="11">
        <f>IF($E17&lt;&gt;"",AVERAGE(F18:INDEX(F:F,IFERROR(MATCH("*",$E18:$E$200,)+ROW()-1,200))),IF($D17&lt;&gt;"",HLOOKUP($D17,Лист2!$B$1:$AE$4,MATCH(F$2,Лист2!$A:$A,),),""))</f>
        <v>1</v>
      </c>
    </row>
    <row r="17" spans="1:6" ht="15" x14ac:dyDescent="0.25">
      <c r="A17" s="4"/>
      <c r="B17" s="4"/>
      <c r="C17" s="3" t="s">
        <v>113</v>
      </c>
      <c r="D17" s="2" t="s">
        <v>112</v>
      </c>
      <c r="E17" s="2"/>
      <c r="F17" s="11" t="e">
        <f>IF($E18&lt;&gt;"",AVERAGE(F19:INDEX(F:F,IFERROR(MATCH("*",$E19:$E$200,)+ROW()-1,200))),IF($D18&lt;&gt;"",HLOOKUP($D18,Лист2!$B$1:$AE$4,MATCH(F$2,Лист2!$A:$A,),),""))</f>
        <v>#N/A</v>
      </c>
    </row>
    <row r="18" spans="1:6" ht="15" x14ac:dyDescent="0.25">
      <c r="A18" s="4"/>
      <c r="B18" s="4"/>
      <c r="C18" s="3" t="s">
        <v>1</v>
      </c>
      <c r="D18" s="2" t="s">
        <v>0</v>
      </c>
      <c r="E18" s="2"/>
      <c r="F18" s="11" t="e">
        <f>IF($E19&lt;&gt;"",AVERAGE(F20:INDEX(F:F,IFERROR(MATCH("*",$E20:$E$200,)+ROW()-1,200))),IF($D19&lt;&gt;"",HLOOKUP($D19,Лист2!$B$1:$AE$4,MATCH(F$2,Лист2!$A:$A,),),""))</f>
        <v>#N/A</v>
      </c>
    </row>
    <row r="19" spans="1:6" ht="22.5" x14ac:dyDescent="0.25">
      <c r="A19" s="4"/>
      <c r="B19" s="12" t="s">
        <v>190</v>
      </c>
      <c r="C19" s="12"/>
      <c r="D19" s="13" t="s">
        <v>189</v>
      </c>
      <c r="E19" s="5" t="s">
        <v>172</v>
      </c>
      <c r="F19" s="11">
        <f>IF($E20&lt;&gt;"",AVERAGE(F21:INDEX(F:F,IFERROR(MATCH("*",$E21:$E$200,)+ROW()-1,200))),IF($D20&lt;&gt;"",HLOOKUP($D20,Лист2!$B$1:$AE$4,MATCH(F$2,Лист2!$A:$A,),),""))</f>
        <v>1</v>
      </c>
    </row>
    <row r="20" spans="1:6" ht="15" x14ac:dyDescent="0.25">
      <c r="A20" s="4"/>
      <c r="B20" s="4"/>
      <c r="C20" s="3" t="s">
        <v>188</v>
      </c>
      <c r="D20" s="2" t="s">
        <v>187</v>
      </c>
      <c r="E20" s="2"/>
      <c r="F20" s="11">
        <f>IF($E21&lt;&gt;"",AVERAGE(F22:INDEX(F:F,IFERROR(MATCH("*",$E22:$E$200,)+ROW()-1,200))),IF($D21&lt;&gt;"",HLOOKUP($D21,Лист2!$B$1:$AE$4,MATCH(F$2,Лист2!$A:$A,),),""))</f>
        <v>1</v>
      </c>
    </row>
    <row r="21" spans="1:6" ht="15" x14ac:dyDescent="0.25">
      <c r="A21" s="4"/>
      <c r="B21" s="4"/>
      <c r="C21" s="3" t="s">
        <v>186</v>
      </c>
      <c r="D21" s="2" t="s">
        <v>185</v>
      </c>
      <c r="E21" s="2"/>
      <c r="F21" s="11" t="e">
        <f>IF($E22&lt;&gt;"",AVERAGE(F23:INDEX(F:F,IFERROR(MATCH("*",$E23:$E$200,)+ROW()-1,200))),IF($D22&lt;&gt;"",HLOOKUP($D22,Лист2!$B$1:$AE$4,MATCH(F$2,Лист2!$A:$A,),),""))</f>
        <v>#N/A</v>
      </c>
    </row>
    <row r="22" spans="1:6" ht="15" x14ac:dyDescent="0.25">
      <c r="A22" s="4"/>
      <c r="B22" s="4"/>
      <c r="C22" s="3" t="s">
        <v>1</v>
      </c>
      <c r="D22" s="2" t="s">
        <v>0</v>
      </c>
      <c r="E22" s="2"/>
      <c r="F22" s="11" t="e">
        <f>IF($E23&lt;&gt;"",AVERAGE(F24:INDEX(F:F,IFERROR(MATCH("*",$E24:$E$200,)+ROW()-1,200))),IF($D23&lt;&gt;"",HLOOKUP($D23,Лист2!$B$1:$AE$4,MATCH(F$2,Лист2!$A:$A,),),""))</f>
        <v>#N/A</v>
      </c>
    </row>
    <row r="23" spans="1:6" ht="15" x14ac:dyDescent="0.25">
      <c r="A23" s="4"/>
      <c r="B23" s="4"/>
      <c r="C23" s="3" t="s">
        <v>107</v>
      </c>
      <c r="D23" s="2" t="s">
        <v>106</v>
      </c>
      <c r="E23" s="2"/>
      <c r="F23" s="11" t="e">
        <f>IF($E24&lt;&gt;"",AVERAGE(F25:INDEX(F:F,IFERROR(MATCH("*",$E25:$E$200,)+ROW()-1,200))),IF($D24&lt;&gt;"",HLOOKUP($D24,Лист2!$B$1:$AE$4,MATCH(F$2,Лист2!$A:$A,),),""))</f>
        <v>#N/A</v>
      </c>
    </row>
    <row r="24" spans="1:6" ht="15" x14ac:dyDescent="0.25">
      <c r="A24" s="4"/>
      <c r="B24" s="12" t="s">
        <v>184</v>
      </c>
      <c r="C24" s="12"/>
      <c r="D24" s="13" t="s">
        <v>183</v>
      </c>
      <c r="E24" s="5" t="s">
        <v>172</v>
      </c>
      <c r="F24" s="11">
        <f>IF($E25&lt;&gt;"",AVERAGE(F26:INDEX(F:F,IFERROR(MATCH("*",$E26:$E$200,)+ROW()-1,200))),IF($D25&lt;&gt;"",HLOOKUP($D25,Лист2!$B$1:$AE$4,MATCH(F$2,Лист2!$A:$A,),),""))</f>
        <v>1</v>
      </c>
    </row>
    <row r="25" spans="1:6" ht="15" x14ac:dyDescent="0.25">
      <c r="A25" s="4"/>
      <c r="B25" s="4"/>
      <c r="C25" s="3" t="s">
        <v>171</v>
      </c>
      <c r="D25" s="2" t="s">
        <v>170</v>
      </c>
      <c r="E25" s="2"/>
      <c r="F25" s="11" t="e">
        <f>IF($E26&lt;&gt;"",AVERAGE(F27:INDEX(F:F,IFERROR(MATCH("*",$E27:$E$200,)+ROW()-1,200))),IF($D26&lt;&gt;"",HLOOKUP($D26,Лист2!$B$1:$AE$4,MATCH(F$2,Лист2!$A:$A,),),""))</f>
        <v>#N/A</v>
      </c>
    </row>
    <row r="26" spans="1:6" ht="15" x14ac:dyDescent="0.25">
      <c r="A26" s="4"/>
      <c r="B26" s="4"/>
      <c r="C26" s="3" t="s">
        <v>1</v>
      </c>
      <c r="D26" s="2" t="s">
        <v>0</v>
      </c>
      <c r="E26" s="2"/>
      <c r="F26" s="11" t="e">
        <f>IF($E27&lt;&gt;"",AVERAGE(F28:INDEX(F:F,IFERROR(MATCH("*",$E28:$E$200,)+ROW()-1,200))),IF($D27&lt;&gt;"",HLOOKUP($D27,Лист2!$B$1:$AE$4,MATCH(F$2,Лист2!$A:$A,),),""))</f>
        <v>#N/A</v>
      </c>
    </row>
    <row r="27" spans="1:6" ht="15" x14ac:dyDescent="0.25">
      <c r="A27" s="4"/>
      <c r="B27" s="12" t="s">
        <v>182</v>
      </c>
      <c r="C27" s="12"/>
      <c r="D27" s="13" t="s">
        <v>181</v>
      </c>
      <c r="E27" s="5" t="s">
        <v>172</v>
      </c>
      <c r="F27" s="11">
        <f>IF($E28&lt;&gt;"",AVERAGE(F29:INDEX(F:F,IFERROR(MATCH("*",$E29:$E$200,)+ROW()-1,200))),IF($D28&lt;&gt;"",HLOOKUP($D28,Лист2!$B$1:$AE$4,MATCH(F$2,Лист2!$A:$A,),),""))</f>
        <v>1</v>
      </c>
    </row>
    <row r="28" spans="1:6" ht="15" x14ac:dyDescent="0.25">
      <c r="A28" s="4"/>
      <c r="B28" s="4"/>
      <c r="C28" s="3" t="s">
        <v>180</v>
      </c>
      <c r="D28" s="2" t="s">
        <v>179</v>
      </c>
      <c r="E28" s="2"/>
      <c r="F28" s="11">
        <f>IF($E29&lt;&gt;"",AVERAGE(F30:INDEX(F:F,IFERROR(MATCH("*",$E30:$E$200,)+ROW()-1,200))),IF($D29&lt;&gt;"",HLOOKUP($D29,Лист2!$B$1:$AE$4,MATCH(F$2,Лист2!$A:$A,),),""))</f>
        <v>1</v>
      </c>
    </row>
    <row r="29" spans="1:6" ht="15" x14ac:dyDescent="0.25">
      <c r="A29" s="4"/>
      <c r="B29" s="4"/>
      <c r="C29" s="3" t="s">
        <v>167</v>
      </c>
      <c r="D29" s="2" t="s">
        <v>166</v>
      </c>
      <c r="E29" s="2"/>
      <c r="F29" s="11">
        <f>IF($E30&lt;&gt;"",AVERAGE(F31:INDEX(F:F,IFERROR(MATCH("*",$E31:$E$200,)+ROW()-1,200))),IF($D30&lt;&gt;"",HLOOKUP($D30,Лист2!$B$1:$AE$4,MATCH(F$2,Лист2!$A:$A,),),""))</f>
        <v>1</v>
      </c>
    </row>
    <row r="30" spans="1:6" ht="15" x14ac:dyDescent="0.25">
      <c r="A30" s="4"/>
      <c r="B30" s="4"/>
      <c r="C30" s="3" t="s">
        <v>160</v>
      </c>
      <c r="D30" s="2" t="s">
        <v>159</v>
      </c>
      <c r="E30" s="2"/>
      <c r="F30" s="11">
        <f>IF($E31&lt;&gt;"",AVERAGE(F32:INDEX(F:F,IFERROR(MATCH("*",$E32:$E$200,)+ROW()-1,200))),IF($D31&lt;&gt;"",HLOOKUP($D31,Лист2!$B$1:$AE$4,MATCH(F$2,Лист2!$A:$A,),),""))</f>
        <v>1</v>
      </c>
    </row>
    <row r="31" spans="1:6" ht="15" x14ac:dyDescent="0.25">
      <c r="A31" s="4"/>
      <c r="B31" s="4"/>
      <c r="C31" s="3" t="s">
        <v>103</v>
      </c>
      <c r="D31" s="2" t="s">
        <v>102</v>
      </c>
      <c r="E31" s="2"/>
      <c r="F31" s="11">
        <f>IF($E32&lt;&gt;"",AVERAGE(F33:INDEX(F:F,IFERROR(MATCH("*",$E33:$E$200,)+ROW()-1,200))),IF($D32&lt;&gt;"",HLOOKUP($D32,Лист2!$B$1:$AE$4,MATCH(F$2,Лист2!$A:$A,),),""))</f>
        <v>1</v>
      </c>
    </row>
    <row r="32" spans="1:6" ht="15" x14ac:dyDescent="0.25">
      <c r="A32" s="4"/>
      <c r="B32" s="4"/>
      <c r="C32" s="3" t="s">
        <v>115</v>
      </c>
      <c r="D32" s="2" t="s">
        <v>114</v>
      </c>
      <c r="E32" s="2"/>
      <c r="F32" s="11" t="e">
        <f>IF($E33&lt;&gt;"",AVERAGE(F34:INDEX(F:F,IFERROR(MATCH("*",$E34:$E$200,)+ROW()-1,200))),IF($D33&lt;&gt;"",HLOOKUP($D33,Лист2!$B$1:$AE$4,MATCH(F$2,Лист2!$A:$A,),),""))</f>
        <v>#N/A</v>
      </c>
    </row>
    <row r="33" spans="1:6" ht="15" x14ac:dyDescent="0.25">
      <c r="A33" s="4"/>
      <c r="B33" s="4"/>
      <c r="C33" s="3" t="s">
        <v>1</v>
      </c>
      <c r="D33" s="2" t="s">
        <v>0</v>
      </c>
      <c r="E33" s="2"/>
      <c r="F33" s="11" t="e">
        <f>IF($E34&lt;&gt;"",AVERAGE(F35:INDEX(F:F,IFERROR(MATCH("*",$E35:$E$200,)+ROW()-1,200))),IF($D34&lt;&gt;"",HLOOKUP($D34,Лист2!$B$1:$AE$4,MATCH(F$2,Лист2!$A:$A,),),""))</f>
        <v>#N/A</v>
      </c>
    </row>
    <row r="34" spans="1:6" ht="22.5" x14ac:dyDescent="0.25">
      <c r="A34" s="4"/>
      <c r="B34" s="12" t="s">
        <v>178</v>
      </c>
      <c r="C34" s="12"/>
      <c r="D34" s="13" t="s">
        <v>177</v>
      </c>
      <c r="E34" s="5" t="s">
        <v>172</v>
      </c>
      <c r="F34" s="11">
        <f>IF($E35&lt;&gt;"",AVERAGE(F36:INDEX(F:F,IFERROR(MATCH("*",$E36:$E$200,)+ROW()-1,200))),IF($D35&lt;&gt;"",HLOOKUP($D35,Лист2!$B$1:$AE$4,MATCH(F$2,Лист2!$A:$A,),),""))</f>
        <v>1</v>
      </c>
    </row>
    <row r="35" spans="1:6" ht="15" x14ac:dyDescent="0.25">
      <c r="A35" s="4"/>
      <c r="B35" s="4"/>
      <c r="C35" s="3" t="s">
        <v>176</v>
      </c>
      <c r="D35" s="2" t="s">
        <v>175</v>
      </c>
      <c r="E35" s="2"/>
      <c r="F35" s="11" t="e">
        <f>IF($E36&lt;&gt;"",AVERAGE(F37:INDEX(F:F,IFERROR(MATCH("*",$E37:$E$200,)+ROW()-1,200))),IF($D36&lt;&gt;"",HLOOKUP($D36,Лист2!$B$1:$AE$4,MATCH(F$2,Лист2!$A:$A,),),""))</f>
        <v>#N/A</v>
      </c>
    </row>
    <row r="36" spans="1:6" ht="15" x14ac:dyDescent="0.25">
      <c r="A36" s="4"/>
      <c r="B36" s="4"/>
      <c r="C36" s="3" t="s">
        <v>122</v>
      </c>
      <c r="D36" s="2" t="s">
        <v>121</v>
      </c>
      <c r="E36" s="2"/>
      <c r="F36" s="11" t="e">
        <f>IF($E37&lt;&gt;"",AVERAGE(F38:INDEX(F:F,IFERROR(MATCH("*",$E38:$E$200,)+ROW()-1,200))),IF($D37&lt;&gt;"",HLOOKUP($D37,Лист2!$B$1:$AE$4,MATCH(F$2,Лист2!$A:$A,),),""))</f>
        <v>#N/A</v>
      </c>
    </row>
    <row r="37" spans="1:6" ht="15" x14ac:dyDescent="0.25">
      <c r="A37" s="4"/>
      <c r="B37" s="4"/>
      <c r="C37" s="3" t="s">
        <v>120</v>
      </c>
      <c r="D37" s="2" t="s">
        <v>119</v>
      </c>
      <c r="E37" s="2"/>
      <c r="F37" s="11" t="e">
        <f>IF($E38&lt;&gt;"",AVERAGE(F39:INDEX(F:F,IFERROR(MATCH("*",$E39:$E$200,)+ROW()-1,200))),IF($D38&lt;&gt;"",HLOOKUP($D38,Лист2!$B$1:$AE$4,MATCH(F$2,Лист2!$A:$A,),),""))</f>
        <v>#N/A</v>
      </c>
    </row>
    <row r="38" spans="1:6" ht="15" x14ac:dyDescent="0.25">
      <c r="A38" s="4"/>
      <c r="B38" s="4"/>
      <c r="C38" s="3" t="s">
        <v>1</v>
      </c>
      <c r="D38" s="2" t="s">
        <v>0</v>
      </c>
      <c r="E38" s="2"/>
      <c r="F38" s="11" t="e">
        <f>IF($E39&lt;&gt;"",AVERAGE(F40:INDEX(F:F,IFERROR(MATCH("*",$E40:$E$200,)+ROW()-1,200))),IF($D39&lt;&gt;"",HLOOKUP($D39,Лист2!$B$1:$AE$4,MATCH(F$2,Лист2!$A:$A,),),""))</f>
        <v>#N/A</v>
      </c>
    </row>
    <row r="39" spans="1:6" ht="15" x14ac:dyDescent="0.25">
      <c r="A39" s="4"/>
      <c r="B39" s="12" t="s">
        <v>174</v>
      </c>
      <c r="C39" s="12"/>
      <c r="D39" s="13" t="s">
        <v>173</v>
      </c>
      <c r="E39" s="14" t="s">
        <v>172</v>
      </c>
      <c r="F39" s="11">
        <f>IF($E40&lt;&gt;"",AVERAGE(F41:INDEX(F:F,IFERROR(MATCH("*",$E41:$E$200,)+ROW()-1,200))),IF($D40&lt;&gt;"",HLOOKUP($D40,Лист2!$B$1:$AE$4,MATCH(F$2,Лист2!$A:$A,),),""))</f>
        <v>1</v>
      </c>
    </row>
    <row r="40" spans="1:6" ht="15" x14ac:dyDescent="0.25">
      <c r="A40" s="4"/>
      <c r="B40" s="15"/>
      <c r="C40" s="16" t="s">
        <v>171</v>
      </c>
      <c r="D40" s="17" t="s">
        <v>170</v>
      </c>
      <c r="E40" s="17"/>
      <c r="F40" s="11" t="e">
        <f>IF($E41&lt;&gt;"",AVERAGE(F42:INDEX(F:F,IFERROR(MATCH("*",$E42:$E$200,)+ROW()-1,200))),IF($D41&lt;&gt;"",HLOOKUP($D41,Лист2!$B$1:$AE$4,MATCH(F$2,Лист2!$A:$A,),),""))</f>
        <v>#N/A</v>
      </c>
    </row>
    <row r="41" spans="1:6" ht="15" x14ac:dyDescent="0.25">
      <c r="A41" s="4"/>
      <c r="B41" s="4"/>
      <c r="C41" s="3" t="s">
        <v>1</v>
      </c>
      <c r="D41" s="2" t="s">
        <v>0</v>
      </c>
      <c r="E41" s="2"/>
      <c r="F41" s="11" t="e">
        <f>IF($E42&lt;&gt;"",AVERAGE(F43:INDEX(F:F,IFERROR(MATCH("*",$E43:$E$200,)+ROW()-1,200))),IF($D42&lt;&gt;"",HLOOKUP($D42,Лист2!$B$1:$AE$4,MATCH(F$2,Лист2!$A:$A,),),""))</f>
        <v>#N/A</v>
      </c>
    </row>
    <row r="42" spans="1:6" ht="22.5" x14ac:dyDescent="0.25">
      <c r="A42" s="4"/>
      <c r="B42" s="12" t="s">
        <v>169</v>
      </c>
      <c r="C42" s="12"/>
      <c r="D42" s="13" t="s">
        <v>168</v>
      </c>
      <c r="E42" s="5" t="s">
        <v>161</v>
      </c>
      <c r="F42" s="11">
        <f>IF($E43&lt;&gt;"",AVERAGE(F44:INDEX(F:F,IFERROR(MATCH("*",$E44:$E$200,)+ROW()-1,200))),IF($D43&lt;&gt;"",HLOOKUP($D43,Лист2!$B$1:$AE$4,MATCH(F$2,Лист2!$A:$A,),),""))</f>
        <v>1</v>
      </c>
    </row>
    <row r="43" spans="1:6" ht="15" x14ac:dyDescent="0.25">
      <c r="A43" s="4"/>
      <c r="B43" s="4"/>
      <c r="C43" s="3" t="s">
        <v>167</v>
      </c>
      <c r="D43" s="2" t="s">
        <v>166</v>
      </c>
      <c r="E43" s="2"/>
      <c r="F43" s="11">
        <f>IF($E44&lt;&gt;"",AVERAGE(F45:INDEX(F:F,IFERROR(MATCH("*",$E45:$E$200,)+ROW()-1,200))),IF($D44&lt;&gt;"",HLOOKUP($D44,Лист2!$B$1:$AE$4,MATCH(F$2,Лист2!$A:$A,),),""))</f>
        <v>1</v>
      </c>
    </row>
    <row r="44" spans="1:6" ht="15" x14ac:dyDescent="0.25">
      <c r="A44" s="4"/>
      <c r="B44" s="4"/>
      <c r="C44" s="3" t="s">
        <v>56</v>
      </c>
      <c r="D44" s="2" t="s">
        <v>55</v>
      </c>
      <c r="E44" s="2"/>
      <c r="F44" s="11">
        <f>IF($E45&lt;&gt;"",AVERAGE(F46:INDEX(F:F,IFERROR(MATCH("*",$E46:$E$200,)+ROW()-1,200))),IF($D45&lt;&gt;"",HLOOKUP($D45,Лист2!$B$1:$AE$4,MATCH(F$2,Лист2!$A:$A,),),""))</f>
        <v>1</v>
      </c>
    </row>
    <row r="45" spans="1:6" ht="15" x14ac:dyDescent="0.25">
      <c r="A45" s="4"/>
      <c r="B45" s="4"/>
      <c r="C45" s="3" t="s">
        <v>52</v>
      </c>
      <c r="D45" s="2" t="s">
        <v>51</v>
      </c>
      <c r="E45" s="2"/>
      <c r="F45" s="11">
        <f>IF($E46&lt;&gt;"",AVERAGE(F47:INDEX(F:F,IFERROR(MATCH("*",$E47:$E$200,)+ROW()-1,200))),IF($D46&lt;&gt;"",HLOOKUP($D46,Лист2!$B$1:$AE$4,MATCH(F$2,Лист2!$A:$A,),),""))</f>
        <v>1</v>
      </c>
    </row>
    <row r="46" spans="1:6" ht="15" x14ac:dyDescent="0.25">
      <c r="A46" s="4"/>
      <c r="B46" s="4"/>
      <c r="C46" s="3" t="s">
        <v>84</v>
      </c>
      <c r="D46" s="2" t="s">
        <v>83</v>
      </c>
      <c r="E46" s="2"/>
      <c r="F46" s="11">
        <f>IF($E47&lt;&gt;"",AVERAGE(F48:INDEX(F:F,IFERROR(MATCH("*",$E48:$E$200,)+ROW()-1,200))),IF($D47&lt;&gt;"",HLOOKUP($D47,Лист2!$B$1:$AE$4,MATCH(F$2,Лист2!$A:$A,),),""))</f>
        <v>1</v>
      </c>
    </row>
    <row r="47" spans="1:6" ht="15" x14ac:dyDescent="0.25">
      <c r="A47" s="4"/>
      <c r="B47" s="4"/>
      <c r="C47" s="3" t="s">
        <v>50</v>
      </c>
      <c r="D47" s="2" t="s">
        <v>49</v>
      </c>
      <c r="E47" s="2"/>
      <c r="F47" s="11">
        <f>IF($E48&lt;&gt;"",AVERAGE(F49:INDEX(F:F,IFERROR(MATCH("*",$E49:$E$200,)+ROW()-1,200))),IF($D48&lt;&gt;"",HLOOKUP($D48,Лист2!$B$1:$AE$4,MATCH(F$2,Лист2!$A:$A,),),""))</f>
        <v>1</v>
      </c>
    </row>
    <row r="48" spans="1:6" ht="15" x14ac:dyDescent="0.25">
      <c r="A48" s="4"/>
      <c r="B48" s="4"/>
      <c r="C48" s="3" t="s">
        <v>48</v>
      </c>
      <c r="D48" s="2" t="s">
        <v>47</v>
      </c>
      <c r="E48" s="2"/>
      <c r="F48" s="11" t="e">
        <f>IF($E49&lt;&gt;"",AVERAGE(F50:INDEX(F:F,IFERROR(MATCH("*",$E50:$E$200,)+ROW()-1,200))),IF($D49&lt;&gt;"",HLOOKUP($D49,Лист2!$B$1:$AE$4,MATCH(F$2,Лист2!$A:$A,),),""))</f>
        <v>#N/A</v>
      </c>
    </row>
    <row r="49" spans="1:6" ht="15" x14ac:dyDescent="0.25">
      <c r="A49" s="4"/>
      <c r="B49" s="4"/>
      <c r="C49" s="3" t="s">
        <v>141</v>
      </c>
      <c r="D49" s="2" t="s">
        <v>140</v>
      </c>
      <c r="E49" s="2"/>
      <c r="F49" s="11" t="e">
        <f>IF($E50&lt;&gt;"",AVERAGE(F51:INDEX(F:F,IFERROR(MATCH("*",$E51:$E$200,)+ROW()-1,200))),IF($D50&lt;&gt;"",HLOOKUP($D50,Лист2!$B$1:$AE$4,MATCH(F$2,Лист2!$A:$A,),),""))</f>
        <v>#N/A</v>
      </c>
    </row>
    <row r="50" spans="1:6" ht="15" x14ac:dyDescent="0.25">
      <c r="A50" s="4"/>
      <c r="B50" s="4"/>
      <c r="C50" s="3" t="s">
        <v>26</v>
      </c>
      <c r="D50" s="2" t="s">
        <v>25</v>
      </c>
      <c r="E50" s="2"/>
      <c r="F50" s="11" t="e">
        <f>IF($E51&lt;&gt;"",AVERAGE(F52:INDEX(F:F,IFERROR(MATCH("*",$E52:$E$200,)+ROW()-1,200))),IF($D51&lt;&gt;"",HLOOKUP($D51,Лист2!$B$1:$AE$4,MATCH(F$2,Лист2!$A:$A,),),""))</f>
        <v>#N/A</v>
      </c>
    </row>
    <row r="51" spans="1:6" ht="15" x14ac:dyDescent="0.25">
      <c r="A51" s="4"/>
      <c r="B51" s="4"/>
      <c r="C51" s="3" t="s">
        <v>24</v>
      </c>
      <c r="D51" s="2" t="s">
        <v>23</v>
      </c>
      <c r="E51" s="2"/>
      <c r="F51" s="11" t="e">
        <f>IF($E52&lt;&gt;"",AVERAGE(F53:INDEX(F:F,IFERROR(MATCH("*",$E53:$E$200,)+ROW()-1,200))),IF($D52&lt;&gt;"",HLOOKUP($D52,Лист2!$B$1:$AE$4,MATCH(F$2,Лист2!$A:$A,),),""))</f>
        <v>#N/A</v>
      </c>
    </row>
    <row r="52" spans="1:6" ht="15" x14ac:dyDescent="0.25">
      <c r="A52" s="4"/>
      <c r="B52" s="4"/>
      <c r="C52" s="3" t="s">
        <v>111</v>
      </c>
      <c r="D52" s="2" t="s">
        <v>110</v>
      </c>
      <c r="E52" s="2"/>
      <c r="F52" s="11" t="e">
        <f>IF($E53&lt;&gt;"",AVERAGE(F54:INDEX(F:F,IFERROR(MATCH("*",$E54:$E$200,)+ROW()-1,200))),IF($D53&lt;&gt;"",HLOOKUP($D53,Лист2!$B$1:$AE$4,MATCH(F$2,Лист2!$A:$A,),),""))</f>
        <v>#N/A</v>
      </c>
    </row>
    <row r="53" spans="1:6" ht="15" x14ac:dyDescent="0.25">
      <c r="A53" s="4"/>
      <c r="B53" s="4"/>
      <c r="C53" s="3" t="s">
        <v>109</v>
      </c>
      <c r="D53" s="2" t="s">
        <v>108</v>
      </c>
      <c r="E53" s="2"/>
      <c r="F53" s="11" t="e">
        <f>IF($E54&lt;&gt;"",AVERAGE(F55:INDEX(F:F,IFERROR(MATCH("*",$E55:$E$200,)+ROW()-1,200))),IF($D54&lt;&gt;"",HLOOKUP($D54,Лист2!$B$1:$AE$4,MATCH(F$2,Лист2!$A:$A,),),""))</f>
        <v>#N/A</v>
      </c>
    </row>
    <row r="54" spans="1:6" ht="15" x14ac:dyDescent="0.25">
      <c r="A54" s="4"/>
      <c r="B54" s="4"/>
      <c r="C54" s="3" t="s">
        <v>42</v>
      </c>
      <c r="D54" s="2" t="s">
        <v>41</v>
      </c>
      <c r="E54" s="2"/>
      <c r="F54" s="11" t="e">
        <f>IF($E55&lt;&gt;"",AVERAGE(F56:INDEX(F:F,IFERROR(MATCH("*",$E56:$E$200,)+ROW()-1,200))),IF($D55&lt;&gt;"",HLOOKUP($D55,Лист2!$B$1:$AE$4,MATCH(F$2,Лист2!$A:$A,),),""))</f>
        <v>#N/A</v>
      </c>
    </row>
    <row r="55" spans="1:6" ht="15" x14ac:dyDescent="0.25">
      <c r="A55" s="4"/>
      <c r="B55" s="4"/>
      <c r="C55" s="3" t="s">
        <v>40</v>
      </c>
      <c r="D55" s="2" t="s">
        <v>39</v>
      </c>
      <c r="E55" s="2"/>
      <c r="F55" s="11" t="e">
        <f>IF($E56&lt;&gt;"",AVERAGE(F57:INDEX(F:F,IFERROR(MATCH("*",$E57:$E$200,)+ROW()-1,200))),IF($D56&lt;&gt;"",HLOOKUP($D56,Лист2!$B$1:$AE$4,MATCH(F$2,Лист2!$A:$A,),),""))</f>
        <v>#N/A</v>
      </c>
    </row>
    <row r="56" spans="1:6" ht="15" x14ac:dyDescent="0.25">
      <c r="A56" s="4"/>
      <c r="B56" s="4"/>
      <c r="C56" s="3" t="s">
        <v>38</v>
      </c>
      <c r="D56" s="2" t="s">
        <v>37</v>
      </c>
      <c r="E56" s="2"/>
      <c r="F56" s="11" t="e">
        <f>IF($E57&lt;&gt;"",AVERAGE(F58:INDEX(F:F,IFERROR(MATCH("*",$E58:$E$200,)+ROW()-1,200))),IF($D57&lt;&gt;"",HLOOKUP($D57,Лист2!$B$1:$AE$4,MATCH(F$2,Лист2!$A:$A,),),""))</f>
        <v>#N/A</v>
      </c>
    </row>
    <row r="57" spans="1:6" ht="15" x14ac:dyDescent="0.25">
      <c r="A57" s="4"/>
      <c r="B57" s="4"/>
      <c r="C57" s="3" t="s">
        <v>1</v>
      </c>
      <c r="D57" s="2" t="s">
        <v>0</v>
      </c>
      <c r="E57" s="2"/>
      <c r="F57" s="11" t="e">
        <f>IF($E58&lt;&gt;"",AVERAGE(F59:INDEX(F:F,IFERROR(MATCH("*",$E59:$E$200,)+ROW()-1,200))),IF($D58&lt;&gt;"",HLOOKUP($D58,Лист2!$B$1:$AE$4,MATCH(F$2,Лист2!$A:$A,),),""))</f>
        <v>#N/A</v>
      </c>
    </row>
    <row r="58" spans="1:6" ht="22.5" x14ac:dyDescent="0.25">
      <c r="A58" s="4"/>
      <c r="B58" s="12" t="s">
        <v>165</v>
      </c>
      <c r="C58" s="12"/>
      <c r="D58" s="13" t="s">
        <v>164</v>
      </c>
      <c r="E58" s="5" t="s">
        <v>161</v>
      </c>
      <c r="F58" s="11">
        <f>IF($E59&lt;&gt;"",AVERAGE(F60:INDEX(F:F,IFERROR(MATCH("*",$E60:$E$200,)+ROW()-1,200))),IF($D59&lt;&gt;"",HLOOKUP($D59,Лист2!$B$1:$AE$4,MATCH(F$2,Лист2!$A:$A,),),""))</f>
        <v>1</v>
      </c>
    </row>
    <row r="59" spans="1:6" ht="15" x14ac:dyDescent="0.25">
      <c r="A59" s="4"/>
      <c r="B59" s="4"/>
      <c r="C59" s="3" t="s">
        <v>34</v>
      </c>
      <c r="D59" s="2" t="s">
        <v>33</v>
      </c>
      <c r="E59" s="2"/>
      <c r="F59" s="11">
        <f>IF($E60&lt;&gt;"",AVERAGE(F61:INDEX(F:F,IFERROR(MATCH("*",$E61:$E$200,)+ROW()-1,200))),IF($D60&lt;&gt;"",HLOOKUP($D60,Лист2!$B$1:$AE$4,MATCH(F$2,Лист2!$A:$A,),),""))</f>
        <v>1</v>
      </c>
    </row>
    <row r="60" spans="1:6" ht="15" x14ac:dyDescent="0.25">
      <c r="A60" s="4"/>
      <c r="B60" s="4"/>
      <c r="C60" s="3" t="s">
        <v>32</v>
      </c>
      <c r="D60" s="2" t="s">
        <v>31</v>
      </c>
      <c r="E60" s="2"/>
      <c r="F60" s="11" t="e">
        <f>IF($E61&lt;&gt;"",AVERAGE(F62:INDEX(F:F,IFERROR(MATCH("*",$E62:$E$200,)+ROW()-1,200))),IF($D61&lt;&gt;"",HLOOKUP($D61,Лист2!$B$1:$AE$4,MATCH(F$2,Лист2!$A:$A,),),""))</f>
        <v>#N/A</v>
      </c>
    </row>
    <row r="61" spans="1:6" ht="15" x14ac:dyDescent="0.25">
      <c r="A61" s="4"/>
      <c r="B61" s="4"/>
      <c r="C61" s="3" t="s">
        <v>143</v>
      </c>
      <c r="D61" s="2" t="s">
        <v>142</v>
      </c>
      <c r="E61" s="2"/>
      <c r="F61" s="11" t="e">
        <f>IF($E62&lt;&gt;"",AVERAGE(F63:INDEX(F:F,IFERROR(MATCH("*",$E63:$E$200,)+ROW()-1,200))),IF($D62&lt;&gt;"",HLOOKUP($D62,Лист2!$B$1:$AE$4,MATCH(F$2,Лист2!$A:$A,),),""))</f>
        <v>#N/A</v>
      </c>
    </row>
    <row r="62" spans="1:6" ht="15" x14ac:dyDescent="0.25">
      <c r="A62" s="4"/>
      <c r="B62" s="4"/>
      <c r="C62" s="3" t="s">
        <v>93</v>
      </c>
      <c r="D62" s="2" t="s">
        <v>92</v>
      </c>
      <c r="E62" s="2"/>
      <c r="F62" s="11" t="e">
        <f>IF($E63&lt;&gt;"",AVERAGE(F64:INDEX(F:F,IFERROR(MATCH("*",$E64:$E$200,)+ROW()-1,200))),IF($D63&lt;&gt;"",HLOOKUP($D63,Лист2!$B$1:$AE$4,MATCH(F$2,Лист2!$A:$A,),),""))</f>
        <v>#N/A</v>
      </c>
    </row>
    <row r="63" spans="1:6" ht="15" x14ac:dyDescent="0.25">
      <c r="A63" s="4"/>
      <c r="B63" s="4"/>
      <c r="C63" s="3" t="s">
        <v>141</v>
      </c>
      <c r="D63" s="2" t="s">
        <v>140</v>
      </c>
      <c r="E63" s="2"/>
      <c r="F63" s="11" t="e">
        <f>IF($E64&lt;&gt;"",AVERAGE(F65:INDEX(F:F,IFERROR(MATCH("*",$E65:$E$200,)+ROW()-1,200))),IF($D64&lt;&gt;"",HLOOKUP($D64,Лист2!$B$1:$AE$4,MATCH(F$2,Лист2!$A:$A,),),""))</f>
        <v>#N/A</v>
      </c>
    </row>
    <row r="64" spans="1:6" ht="15" x14ac:dyDescent="0.25">
      <c r="A64" s="4"/>
      <c r="B64" s="4"/>
      <c r="C64" s="3" t="s">
        <v>46</v>
      </c>
      <c r="D64" s="2" t="s">
        <v>45</v>
      </c>
      <c r="E64" s="2"/>
      <c r="F64" s="11" t="e">
        <f>IF($E65&lt;&gt;"",AVERAGE(F66:INDEX(F:F,IFERROR(MATCH("*",$E66:$E$200,)+ROW()-1,200))),IF($D65&lt;&gt;"",HLOOKUP($D65,Лист2!$B$1:$AE$4,MATCH(F$2,Лист2!$A:$A,),),""))</f>
        <v>#N/A</v>
      </c>
    </row>
    <row r="65" spans="1:6" ht="15" x14ac:dyDescent="0.25">
      <c r="A65" s="4"/>
      <c r="B65" s="4"/>
      <c r="C65" s="3" t="s">
        <v>139</v>
      </c>
      <c r="D65" s="2" t="s">
        <v>138</v>
      </c>
      <c r="E65" s="2"/>
      <c r="F65" s="11" t="e">
        <f>IF($E66&lt;&gt;"",AVERAGE(F67:INDEX(F:F,IFERROR(MATCH("*",$E67:$E$200,)+ROW()-1,200))),IF($D66&lt;&gt;"",HLOOKUP($D66,Лист2!$B$1:$AE$4,MATCH(F$2,Лист2!$A:$A,),),""))</f>
        <v>#N/A</v>
      </c>
    </row>
    <row r="66" spans="1:6" ht="15" x14ac:dyDescent="0.25">
      <c r="A66" s="4"/>
      <c r="B66" s="4"/>
      <c r="C66" s="3" t="s">
        <v>22</v>
      </c>
      <c r="D66" s="2" t="s">
        <v>21</v>
      </c>
      <c r="E66" s="2"/>
      <c r="F66" s="11" t="e">
        <f>IF($E67&lt;&gt;"",AVERAGE(F68:INDEX(F:F,IFERROR(MATCH("*",$E68:$E$200,)+ROW()-1,200))),IF($D67&lt;&gt;"",HLOOKUP($D67,Лист2!$B$1:$AE$4,MATCH(F$2,Лист2!$A:$A,),),""))</f>
        <v>#N/A</v>
      </c>
    </row>
    <row r="67" spans="1:6" ht="15" x14ac:dyDescent="0.25">
      <c r="A67" s="4"/>
      <c r="B67" s="4"/>
      <c r="C67" s="3" t="s">
        <v>20</v>
      </c>
      <c r="D67" s="2" t="s">
        <v>19</v>
      </c>
      <c r="E67" s="2"/>
      <c r="F67" s="11" t="e">
        <f>IF($E68&lt;&gt;"",AVERAGE(F69:INDEX(F:F,IFERROR(MATCH("*",$E69:$E$200,)+ROW()-1,200))),IF($D68&lt;&gt;"",HLOOKUP($D68,Лист2!$B$1:$AE$4,MATCH(F$2,Лист2!$A:$A,),),""))</f>
        <v>#N/A</v>
      </c>
    </row>
    <row r="68" spans="1:6" ht="15" x14ac:dyDescent="0.25">
      <c r="A68" s="4"/>
      <c r="B68" s="4"/>
      <c r="C68" s="3" t="s">
        <v>133</v>
      </c>
      <c r="D68" s="2" t="s">
        <v>132</v>
      </c>
      <c r="E68" s="2"/>
      <c r="F68" s="11" t="e">
        <f>IF($E69&lt;&gt;"",AVERAGE(F70:INDEX(F:F,IFERROR(MATCH("*",$E70:$E$200,)+ROW()-1,200))),IF($D69&lt;&gt;"",HLOOKUP($D69,Лист2!$B$1:$AE$4,MATCH(F$2,Лист2!$A:$A,),),""))</f>
        <v>#N/A</v>
      </c>
    </row>
    <row r="69" spans="1:6" ht="15" x14ac:dyDescent="0.25">
      <c r="A69" s="4"/>
      <c r="B69" s="4"/>
      <c r="C69" s="3" t="s">
        <v>131</v>
      </c>
      <c r="D69" s="2" t="s">
        <v>130</v>
      </c>
      <c r="E69" s="2"/>
      <c r="F69" s="11" t="e">
        <f>IF($E70&lt;&gt;"",AVERAGE(F71:INDEX(F:F,IFERROR(MATCH("*",$E71:$E$200,)+ROW()-1,200))),IF($D70&lt;&gt;"",HLOOKUP($D70,Лист2!$B$1:$AE$4,MATCH(F$2,Лист2!$A:$A,),),""))</f>
        <v>#N/A</v>
      </c>
    </row>
    <row r="70" spans="1:6" ht="15" x14ac:dyDescent="0.25">
      <c r="A70" s="4"/>
      <c r="B70" s="4"/>
      <c r="C70" s="3" t="s">
        <v>18</v>
      </c>
      <c r="D70" s="2" t="s">
        <v>17</v>
      </c>
      <c r="E70" s="2"/>
      <c r="F70" s="11" t="e">
        <f>IF($E71&lt;&gt;"",AVERAGE(F72:INDEX(F:F,IFERROR(MATCH("*",$E72:$E$200,)+ROW()-1,200))),IF($D71&lt;&gt;"",HLOOKUP($D71,Лист2!$B$1:$AE$4,MATCH(F$2,Лист2!$A:$A,),),""))</f>
        <v>#N/A</v>
      </c>
    </row>
    <row r="71" spans="1:6" ht="15" x14ac:dyDescent="0.25">
      <c r="A71" s="4"/>
      <c r="B71" s="4"/>
      <c r="C71" s="3" t="s">
        <v>16</v>
      </c>
      <c r="D71" s="2" t="s">
        <v>15</v>
      </c>
      <c r="E71" s="2"/>
      <c r="F71" s="11" t="e">
        <f>IF($E72&lt;&gt;"",AVERAGE(F73:INDEX(F:F,IFERROR(MATCH("*",$E73:$E$200,)+ROW()-1,200))),IF($D72&lt;&gt;"",HLOOKUP($D72,Лист2!$B$1:$AE$4,MATCH(F$2,Лист2!$A:$A,),),""))</f>
        <v>#N/A</v>
      </c>
    </row>
    <row r="72" spans="1:6" ht="15" x14ac:dyDescent="0.25">
      <c r="A72" s="4"/>
      <c r="B72" s="4"/>
      <c r="C72" s="3" t="s">
        <v>155</v>
      </c>
      <c r="D72" s="2" t="s">
        <v>154</v>
      </c>
      <c r="E72" s="2"/>
      <c r="F72" s="11" t="e">
        <f>IF($E73&lt;&gt;"",AVERAGE(F74:INDEX(F:F,IFERROR(MATCH("*",$E74:$E$200,)+ROW()-1,200))),IF($D73&lt;&gt;"",HLOOKUP($D73,Лист2!$B$1:$AE$4,MATCH(F$2,Лист2!$A:$A,),),""))</f>
        <v>#N/A</v>
      </c>
    </row>
    <row r="73" spans="1:6" ht="15" x14ac:dyDescent="0.25">
      <c r="A73" s="4"/>
      <c r="B73" s="4"/>
      <c r="C73" s="3" t="s">
        <v>153</v>
      </c>
      <c r="D73" s="2" t="s">
        <v>152</v>
      </c>
      <c r="E73" s="2"/>
      <c r="F73" s="11" t="e">
        <f>IF($E74&lt;&gt;"",AVERAGE(F75:INDEX(F:F,IFERROR(MATCH("*",$E75:$E$200,)+ROW()-1,200))),IF($D74&lt;&gt;"",HLOOKUP($D74,Лист2!$B$1:$AE$4,MATCH(F$2,Лист2!$A:$A,),),""))</f>
        <v>#N/A</v>
      </c>
    </row>
    <row r="74" spans="1:6" ht="15" x14ac:dyDescent="0.25">
      <c r="A74" s="4"/>
      <c r="B74" s="4"/>
      <c r="C74" s="3" t="s">
        <v>91</v>
      </c>
      <c r="D74" s="2" t="s">
        <v>90</v>
      </c>
      <c r="E74" s="2"/>
      <c r="F74" s="11" t="e">
        <f>IF($E75&lt;&gt;"",AVERAGE(F76:INDEX(F:F,IFERROR(MATCH("*",$E76:$E$200,)+ROW()-1,200))),IF($D75&lt;&gt;"",HLOOKUP($D75,Лист2!$B$1:$AE$4,MATCH(F$2,Лист2!$A:$A,),),""))</f>
        <v>#N/A</v>
      </c>
    </row>
    <row r="75" spans="1:6" ht="15" x14ac:dyDescent="0.25">
      <c r="A75" s="4"/>
      <c r="B75" s="4"/>
      <c r="C75" s="3" t="s">
        <v>89</v>
      </c>
      <c r="D75" s="2" t="s">
        <v>88</v>
      </c>
      <c r="E75" s="2"/>
      <c r="F75" s="11" t="e">
        <f>IF($E76&lt;&gt;"",AVERAGE(F77:INDEX(F:F,IFERROR(MATCH("*",$E77:$E$200,)+ROW()-1,200))),IF($D76&lt;&gt;"",HLOOKUP($D76,Лист2!$B$1:$AE$4,MATCH(F$2,Лист2!$A:$A,),),""))</f>
        <v>#N/A</v>
      </c>
    </row>
    <row r="76" spans="1:6" ht="15" x14ac:dyDescent="0.25">
      <c r="A76" s="4"/>
      <c r="B76" s="4"/>
      <c r="C76" s="3" t="s">
        <v>129</v>
      </c>
      <c r="D76" s="2" t="s">
        <v>128</v>
      </c>
      <c r="E76" s="2"/>
      <c r="F76" s="11" t="e">
        <f>IF($E77&lt;&gt;"",AVERAGE(F78:INDEX(F:F,IFERROR(MATCH("*",$E78:$E$200,)+ROW()-1,200))),IF($D77&lt;&gt;"",HLOOKUP($D77,Лист2!$B$1:$AE$4,MATCH(F$2,Лист2!$A:$A,),),""))</f>
        <v>#N/A</v>
      </c>
    </row>
    <row r="77" spans="1:6" ht="15" x14ac:dyDescent="0.25">
      <c r="A77" s="4"/>
      <c r="B77" s="4"/>
      <c r="C77" s="3" t="s">
        <v>127</v>
      </c>
      <c r="D77" s="2" t="s">
        <v>126</v>
      </c>
      <c r="E77" s="2"/>
      <c r="F77" s="11" t="e">
        <f>IF($E78&lt;&gt;"",AVERAGE(F79:INDEX(F:F,IFERROR(MATCH("*",$E79:$E$200,)+ROW()-1,200))),IF($D78&lt;&gt;"",HLOOKUP($D78,Лист2!$B$1:$AE$4,MATCH(F$2,Лист2!$A:$A,),),""))</f>
        <v>#N/A</v>
      </c>
    </row>
    <row r="78" spans="1:6" ht="15" x14ac:dyDescent="0.25">
      <c r="A78" s="4"/>
      <c r="B78" s="4"/>
      <c r="C78" s="3" t="s">
        <v>14</v>
      </c>
      <c r="D78" s="2" t="s">
        <v>13</v>
      </c>
      <c r="E78" s="2"/>
      <c r="F78" s="11" t="e">
        <f>IF($E79&lt;&gt;"",AVERAGE(F80:INDEX(F:F,IFERROR(MATCH("*",$E80:$E$200,)+ROW()-1,200))),IF($D79&lt;&gt;"",HLOOKUP($D79,Лист2!$B$1:$AE$4,MATCH(F$2,Лист2!$A:$A,),),""))</f>
        <v>#N/A</v>
      </c>
    </row>
    <row r="79" spans="1:6" ht="15" x14ac:dyDescent="0.25">
      <c r="A79" s="4"/>
      <c r="B79" s="4"/>
      <c r="C79" s="3" t="s">
        <v>1</v>
      </c>
      <c r="D79" s="2" t="s">
        <v>0</v>
      </c>
      <c r="E79" s="2"/>
      <c r="F79" s="11" t="e">
        <f>IF($E80&lt;&gt;"",AVERAGE(F81:INDEX(F:F,IFERROR(MATCH("*",$E81:$E$200,)+ROW()-1,200))),IF($D80&lt;&gt;"",HLOOKUP($D80,Лист2!$B$1:$AE$4,MATCH(F$2,Лист2!$A:$A,),),""))</f>
        <v>#N/A</v>
      </c>
    </row>
    <row r="80" spans="1:6" ht="22.5" x14ac:dyDescent="0.25">
      <c r="A80" s="4"/>
      <c r="B80" s="12" t="s">
        <v>163</v>
      </c>
      <c r="C80" s="12"/>
      <c r="D80" s="13" t="s">
        <v>162</v>
      </c>
      <c r="E80" s="5" t="s">
        <v>161</v>
      </c>
      <c r="F80" s="11">
        <f>IF($E81&lt;&gt;"",AVERAGE(F82:INDEX(F:F,IFERROR(MATCH("*",$E82:$E$200,)+ROW()-1,200))),IF($D81&lt;&gt;"",HLOOKUP($D81,Лист2!$B$1:$AE$4,MATCH(F$2,Лист2!$A:$A,),),""))</f>
        <v>1</v>
      </c>
    </row>
    <row r="81" spans="1:6" ht="15" x14ac:dyDescent="0.25">
      <c r="A81" s="4"/>
      <c r="B81" s="4"/>
      <c r="C81" s="3" t="s">
        <v>160</v>
      </c>
      <c r="D81" s="2" t="s">
        <v>159</v>
      </c>
      <c r="E81" s="2"/>
      <c r="F81" s="11">
        <f>IF($E82&lt;&gt;"",AVERAGE(F83:INDEX(F:F,IFERROR(MATCH("*",$E83:$E$200,)+ROW()-1,200))),IF($D82&lt;&gt;"",HLOOKUP($D82,Лист2!$B$1:$AE$4,MATCH(F$2,Лист2!$A:$A,),),""))</f>
        <v>1</v>
      </c>
    </row>
    <row r="82" spans="1:6" ht="15" x14ac:dyDescent="0.25">
      <c r="A82" s="4"/>
      <c r="B82" s="4"/>
      <c r="C82" s="3" t="s">
        <v>9</v>
      </c>
      <c r="D82" s="2" t="s">
        <v>8</v>
      </c>
      <c r="E82" s="2"/>
      <c r="F82" s="11">
        <f>IF($E83&lt;&gt;"",AVERAGE(F84:INDEX(F:F,IFERROR(MATCH("*",$E84:$E$200,)+ROW()-1,200))),IF($D83&lt;&gt;"",HLOOKUP($D83,Лист2!$B$1:$AE$4,MATCH(F$2,Лист2!$A:$A,),),""))</f>
        <v>1</v>
      </c>
    </row>
    <row r="83" spans="1:6" ht="15" x14ac:dyDescent="0.25">
      <c r="A83" s="4"/>
      <c r="B83" s="4"/>
      <c r="C83" s="3" t="s">
        <v>54</v>
      </c>
      <c r="D83" s="2" t="s">
        <v>53</v>
      </c>
      <c r="E83" s="2"/>
      <c r="F83" s="11">
        <f>IF($E84&lt;&gt;"",AVERAGE(F85:INDEX(F:F,IFERROR(MATCH("*",$E85:$E$200,)+ROW()-1,200))),IF($D84&lt;&gt;"",HLOOKUP($D84,Лист2!$B$1:$AE$4,MATCH(F$2,Лист2!$A:$A,),),""))</f>
        <v>1</v>
      </c>
    </row>
    <row r="84" spans="1:6" ht="15" x14ac:dyDescent="0.25">
      <c r="A84" s="4"/>
      <c r="B84" s="4"/>
      <c r="C84" s="3" t="s">
        <v>52</v>
      </c>
      <c r="D84" s="2" t="s">
        <v>51</v>
      </c>
      <c r="E84" s="2"/>
      <c r="F84" s="11">
        <f>IF($E85&lt;&gt;"",AVERAGE(F86:INDEX(F:F,IFERROR(MATCH("*",$E86:$E$200,)+ROW()-1,200))),IF($D85&lt;&gt;"",HLOOKUP($D85,Лист2!$B$1:$AE$4,MATCH(F$2,Лист2!$A:$A,),),""))</f>
        <v>1</v>
      </c>
    </row>
    <row r="85" spans="1:6" ht="15" x14ac:dyDescent="0.25">
      <c r="A85" s="4"/>
      <c r="B85" s="4"/>
      <c r="C85" s="3" t="s">
        <v>101</v>
      </c>
      <c r="D85" s="2" t="s">
        <v>100</v>
      </c>
      <c r="E85" s="2"/>
      <c r="F85" s="11">
        <f>IF($E86&lt;&gt;"",AVERAGE(F87:INDEX(F:F,IFERROR(MATCH("*",$E87:$E$200,)+ROW()-1,200))),IF($D86&lt;&gt;"",HLOOKUP($D86,Лист2!$B$1:$AE$4,MATCH(F$2,Лист2!$A:$A,),),""))</f>
        <v>1</v>
      </c>
    </row>
    <row r="86" spans="1:6" ht="15" x14ac:dyDescent="0.25">
      <c r="A86" s="4"/>
      <c r="B86" s="4"/>
      <c r="C86" s="3" t="s">
        <v>99</v>
      </c>
      <c r="D86" s="2" t="s">
        <v>98</v>
      </c>
      <c r="E86" s="2"/>
      <c r="F86" s="11">
        <f>IF($E87&lt;&gt;"",AVERAGE(F88:INDEX(F:F,IFERROR(MATCH("*",$E88:$E$200,)+ROW()-1,200))),IF($D87&lt;&gt;"",HLOOKUP($D87,Лист2!$B$1:$AE$4,MATCH(F$2,Лист2!$A:$A,),),""))</f>
        <v>1</v>
      </c>
    </row>
    <row r="87" spans="1:6" ht="15" x14ac:dyDescent="0.25">
      <c r="A87" s="4"/>
      <c r="B87" s="4"/>
      <c r="C87" s="3" t="s">
        <v>97</v>
      </c>
      <c r="D87" s="2" t="s">
        <v>96</v>
      </c>
      <c r="E87" s="2"/>
      <c r="F87" s="11">
        <f>IF($E88&lt;&gt;"",AVERAGE(F89:INDEX(F:F,IFERROR(MATCH("*",$E89:$E$200,)+ROW()-1,200))),IF($D88&lt;&gt;"",HLOOKUP($D88,Лист2!$B$1:$AE$4,MATCH(F$2,Лист2!$A:$A,),),""))</f>
        <v>1</v>
      </c>
    </row>
    <row r="88" spans="1:6" ht="15" x14ac:dyDescent="0.25">
      <c r="A88" s="4"/>
      <c r="B88" s="4"/>
      <c r="C88" s="3" t="s">
        <v>145</v>
      </c>
      <c r="D88" s="2" t="s">
        <v>144</v>
      </c>
      <c r="E88" s="2"/>
      <c r="F88" s="11">
        <f>IF($E89&lt;&gt;"",AVERAGE(F90:INDEX(F:F,IFERROR(MATCH("*",$E90:$E$200,)+ROW()-1,200))),IF($D89&lt;&gt;"",HLOOKUP($D89,Лист2!$B$1:$AE$4,MATCH(F$2,Лист2!$A:$A,),),""))</f>
        <v>1</v>
      </c>
    </row>
    <row r="89" spans="1:6" ht="15" x14ac:dyDescent="0.25">
      <c r="A89" s="4"/>
      <c r="B89" s="4"/>
      <c r="C89" s="3" t="s">
        <v>84</v>
      </c>
      <c r="D89" s="2" t="s">
        <v>83</v>
      </c>
      <c r="E89" s="2"/>
      <c r="F89" s="11">
        <f>IF($E90&lt;&gt;"",AVERAGE(F91:INDEX(F:F,IFERROR(MATCH("*",$E91:$E$200,)+ROW()-1,200))),IF($D90&lt;&gt;"",HLOOKUP($D90,Лист2!$B$1:$AE$4,MATCH(F$2,Лист2!$A:$A,),),""))</f>
        <v>1</v>
      </c>
    </row>
    <row r="90" spans="1:6" ht="15" x14ac:dyDescent="0.25">
      <c r="A90" s="4"/>
      <c r="B90" s="4"/>
      <c r="C90" s="3" t="s">
        <v>50</v>
      </c>
      <c r="D90" s="2" t="s">
        <v>49</v>
      </c>
      <c r="E90" s="2"/>
      <c r="F90" s="11">
        <f>IF($E91&lt;&gt;"",AVERAGE(F92:INDEX(F:F,IFERROR(MATCH("*",$E92:$E$200,)+ROW()-1,200))),IF($D91&lt;&gt;"",HLOOKUP($D91,Лист2!$B$1:$AE$4,MATCH(F$2,Лист2!$A:$A,),),""))</f>
        <v>1</v>
      </c>
    </row>
    <row r="91" spans="1:6" ht="15" x14ac:dyDescent="0.25">
      <c r="A91" s="4"/>
      <c r="B91" s="4"/>
      <c r="C91" s="3" t="s">
        <v>95</v>
      </c>
      <c r="D91" s="2" t="s">
        <v>94</v>
      </c>
      <c r="E91" s="2"/>
      <c r="F91" s="11" t="e">
        <f>IF($E92&lt;&gt;"",AVERAGE(F93:INDEX(F:F,IFERROR(MATCH("*",$E93:$E$200,)+ROW()-1,200))),IF($D92&lt;&gt;"",HLOOKUP($D92,Лист2!$B$1:$AE$4,MATCH(F$2,Лист2!$A:$A,),),""))</f>
        <v>#N/A</v>
      </c>
    </row>
    <row r="92" spans="1:6" ht="15" x14ac:dyDescent="0.25">
      <c r="A92" s="4"/>
      <c r="B92" s="4"/>
      <c r="C92" s="3" t="s">
        <v>141</v>
      </c>
      <c r="D92" s="2" t="s">
        <v>140</v>
      </c>
      <c r="E92" s="2"/>
      <c r="F92" s="11" t="e">
        <f>IF($E93&lt;&gt;"",AVERAGE(F94:INDEX(F:F,IFERROR(MATCH("*",$E94:$E$200,)+ROW()-1,200))),IF($D93&lt;&gt;"",HLOOKUP($D93,Лист2!$B$1:$AE$4,MATCH(F$2,Лист2!$A:$A,),),""))</f>
        <v>#N/A</v>
      </c>
    </row>
    <row r="93" spans="1:6" ht="15" x14ac:dyDescent="0.25">
      <c r="A93" s="4"/>
      <c r="B93" s="4"/>
      <c r="C93" s="3" t="s">
        <v>44</v>
      </c>
      <c r="D93" s="2" t="s">
        <v>43</v>
      </c>
      <c r="E93" s="2"/>
      <c r="F93" s="11" t="e">
        <f>IF($E94&lt;&gt;"",AVERAGE(F95:INDEX(F:F,IFERROR(MATCH("*",$E95:$E$200,)+ROW()-1,200))),IF($D94&lt;&gt;"",HLOOKUP($D94,Лист2!$B$1:$AE$4,MATCH(F$2,Лист2!$A:$A,),),""))</f>
        <v>#N/A</v>
      </c>
    </row>
    <row r="94" spans="1:6" ht="15" x14ac:dyDescent="0.25">
      <c r="A94" s="4"/>
      <c r="B94" s="4"/>
      <c r="C94" s="3" t="s">
        <v>38</v>
      </c>
      <c r="D94" s="2" t="s">
        <v>37</v>
      </c>
      <c r="E94" s="2"/>
      <c r="F94" s="11" t="e">
        <f>IF($E95&lt;&gt;"",AVERAGE(F96:INDEX(F:F,IFERROR(MATCH("*",$E96:$E$200,)+ROW()-1,200))),IF($D95&lt;&gt;"",HLOOKUP($D95,Лист2!$B$1:$AE$4,MATCH(F$2,Лист2!$A:$A,),),""))</f>
        <v>#N/A</v>
      </c>
    </row>
    <row r="95" spans="1:6" ht="15" x14ac:dyDescent="0.25">
      <c r="A95" s="4"/>
      <c r="B95" s="4"/>
      <c r="C95" s="3" t="s">
        <v>1</v>
      </c>
      <c r="D95" s="2" t="s">
        <v>0</v>
      </c>
      <c r="E95" s="2"/>
      <c r="F95" s="11" t="str">
        <f>IF($E96&lt;&gt;"",AVERAGE(F97:INDEX(F:F,IFERROR(MATCH("*",$E97:$E$200,)+ROW()-1,200))),IF($D96&lt;&gt;"",HLOOKUP($D96,Лист2!$B$1:$AE$4,MATCH(F$2,Лист2!$A:$A,),),""))</f>
        <v/>
      </c>
    </row>
    <row r="96" spans="1:6" ht="15" x14ac:dyDescent="0.25">
      <c r="A96" s="2" t="s">
        <v>158</v>
      </c>
      <c r="B96" s="2"/>
      <c r="C96" s="2"/>
      <c r="D96" s="2"/>
      <c r="E96" s="2"/>
      <c r="F96" s="11" t="e">
        <f>IF($E97&lt;&gt;"",AVERAGE(F98:INDEX(F:F,IFERROR(MATCH("*",$E98:$E$200,)+ROW()-1,200))),IF($D97&lt;&gt;"",HLOOKUP($D97,Лист2!$B$1:$AE$4,MATCH(F$2,Лист2!$A:$A,),),""))</f>
        <v>#N/A</v>
      </c>
    </row>
    <row r="97" spans="1:6" ht="22.5" x14ac:dyDescent="0.25">
      <c r="A97" s="4"/>
      <c r="B97" s="12" t="s">
        <v>157</v>
      </c>
      <c r="C97" s="12"/>
      <c r="D97" s="13" t="s">
        <v>156</v>
      </c>
      <c r="E97" s="5" t="s">
        <v>10</v>
      </c>
      <c r="F97" s="11">
        <f>IF($E98&lt;&gt;"",AVERAGE(F99:INDEX(F:F,IFERROR(MATCH("*",$E99:$E$200,)+ROW()-1,200))),IF($D98&lt;&gt;"",HLOOKUP($D98,Лист2!$B$1:$AE$4,MATCH(F$2,Лист2!$A:$A,),),""))</f>
        <v>1</v>
      </c>
    </row>
    <row r="98" spans="1:6" ht="15" x14ac:dyDescent="0.25">
      <c r="A98" s="4"/>
      <c r="B98" s="4"/>
      <c r="C98" s="3" t="s">
        <v>76</v>
      </c>
      <c r="D98" s="2" t="s">
        <v>75</v>
      </c>
      <c r="E98" s="2"/>
      <c r="F98" s="11">
        <f>IF($E99&lt;&gt;"",AVERAGE(F100:INDEX(F:F,IFERROR(MATCH("*",$E100:$E$200,)+ROW()-1,200))),IF($D99&lt;&gt;"",HLOOKUP($D99,Лист2!$B$1:$AE$4,MATCH(F$2,Лист2!$A:$A,),),""))</f>
        <v>1</v>
      </c>
    </row>
    <row r="99" spans="1:6" ht="15" x14ac:dyDescent="0.25">
      <c r="A99" s="4"/>
      <c r="B99" s="4"/>
      <c r="C99" s="3" t="s">
        <v>113</v>
      </c>
      <c r="D99" s="2" t="s">
        <v>112</v>
      </c>
      <c r="E99" s="2"/>
      <c r="F99" s="11">
        <f>IF($E100&lt;&gt;"",AVERAGE(F101:INDEX(F:F,IFERROR(MATCH("*",$E101:$E$200,)+ROW()-1,200))),IF($D100&lt;&gt;"",HLOOKUP($D100,Лист2!$B$1:$AE$4,MATCH(F$2,Лист2!$A:$A,),),""))</f>
        <v>1</v>
      </c>
    </row>
    <row r="100" spans="1:6" ht="15" x14ac:dyDescent="0.25">
      <c r="A100" s="4"/>
      <c r="B100" s="4"/>
      <c r="C100" s="3" t="s">
        <v>145</v>
      </c>
      <c r="D100" s="2" t="s">
        <v>144</v>
      </c>
      <c r="E100" s="2"/>
      <c r="F100" s="11" t="e">
        <f>IF($E101&lt;&gt;"",AVERAGE(F102:INDEX(F:F,IFERROR(MATCH("*",$E102:$E$200,)+ROW()-1,200))),IF($D101&lt;&gt;"",HLOOKUP($D101,Лист2!$B$1:$AE$4,MATCH(F$2,Лист2!$A:$A,),),""))</f>
        <v>#N/A</v>
      </c>
    </row>
    <row r="101" spans="1:6" ht="15" x14ac:dyDescent="0.25">
      <c r="A101" s="4"/>
      <c r="B101" s="4"/>
      <c r="C101" s="3" t="s">
        <v>28</v>
      </c>
      <c r="D101" s="2" t="s">
        <v>27</v>
      </c>
      <c r="E101" s="2"/>
      <c r="F101" s="11" t="e">
        <f>IF($E102&lt;&gt;"",AVERAGE(F103:INDEX(F:F,IFERROR(MATCH("*",$E103:$E$200,)+ROW()-1,200))),IF($D102&lt;&gt;"",HLOOKUP($D102,Лист2!$B$1:$AE$4,MATCH(F$2,Лист2!$A:$A,),),""))</f>
        <v>#N/A</v>
      </c>
    </row>
    <row r="102" spans="1:6" ht="15" x14ac:dyDescent="0.25">
      <c r="A102" s="4"/>
      <c r="B102" s="4"/>
      <c r="C102" s="3" t="s">
        <v>155</v>
      </c>
      <c r="D102" s="2" t="s">
        <v>154</v>
      </c>
      <c r="E102" s="2"/>
      <c r="F102" s="11" t="e">
        <f>IF($E103&lt;&gt;"",AVERAGE(F104:INDEX(F:F,IFERROR(MATCH("*",$E104:$E$200,)+ROW()-1,200))),IF($D103&lt;&gt;"",HLOOKUP($D103,Лист2!$B$1:$AE$4,MATCH(F$2,Лист2!$A:$A,),),""))</f>
        <v>#N/A</v>
      </c>
    </row>
    <row r="103" spans="1:6" ht="15" x14ac:dyDescent="0.25">
      <c r="A103" s="4"/>
      <c r="B103" s="4"/>
      <c r="C103" s="3" t="s">
        <v>153</v>
      </c>
      <c r="D103" s="2" t="s">
        <v>152</v>
      </c>
      <c r="E103" s="2"/>
      <c r="F103" s="11" t="e">
        <f>IF($E104&lt;&gt;"",AVERAGE(F105:INDEX(F:F,IFERROR(MATCH("*",$E105:$E$200,)+ROW()-1,200))),IF($D104&lt;&gt;"",HLOOKUP($D104,Лист2!$B$1:$AE$4,MATCH(F$2,Лист2!$A:$A,),),""))</f>
        <v>#N/A</v>
      </c>
    </row>
    <row r="104" spans="1:6" ht="15" x14ac:dyDescent="0.25">
      <c r="A104" s="4"/>
      <c r="B104" s="4"/>
      <c r="C104" s="3" t="s">
        <v>151</v>
      </c>
      <c r="D104" s="2" t="s">
        <v>150</v>
      </c>
      <c r="E104" s="2"/>
      <c r="F104" s="11" t="e">
        <f>IF($E105&lt;&gt;"",AVERAGE(F106:INDEX(F:F,IFERROR(MATCH("*",$E106:$E$200,)+ROW()-1,200))),IF($D105&lt;&gt;"",HLOOKUP($D105,Лист2!$B$1:$AE$4,MATCH(F$2,Лист2!$A:$A,),),""))</f>
        <v>#N/A</v>
      </c>
    </row>
    <row r="105" spans="1:6" ht="15" x14ac:dyDescent="0.25">
      <c r="A105" s="4"/>
      <c r="B105" s="4"/>
      <c r="C105" s="3" t="s">
        <v>149</v>
      </c>
      <c r="D105" s="2" t="s">
        <v>148</v>
      </c>
      <c r="E105" s="2"/>
      <c r="F105" s="11" t="e">
        <f>IF($E106&lt;&gt;"",AVERAGE(F107:INDEX(F:F,IFERROR(MATCH("*",$E107:$E$200,)+ROW()-1,200))),IF($D106&lt;&gt;"",HLOOKUP($D106,Лист2!$B$1:$AE$4,MATCH(F$2,Лист2!$A:$A,),),""))</f>
        <v>#N/A</v>
      </c>
    </row>
    <row r="106" spans="1:6" ht="15" x14ac:dyDescent="0.25">
      <c r="A106" s="4"/>
      <c r="B106" s="4"/>
      <c r="C106" s="3" t="s">
        <v>111</v>
      </c>
      <c r="D106" s="2" t="s">
        <v>110</v>
      </c>
      <c r="E106" s="2"/>
      <c r="F106" s="11" t="e">
        <f>IF($E107&lt;&gt;"",AVERAGE(F108:INDEX(F:F,IFERROR(MATCH("*",$E108:$E$200,)+ROW()-1,200))),IF($D107&lt;&gt;"",HLOOKUP($D107,Лист2!$B$1:$AE$4,MATCH(F$2,Лист2!$A:$A,),),""))</f>
        <v>#N/A</v>
      </c>
    </row>
    <row r="107" spans="1:6" ht="15" x14ac:dyDescent="0.25">
      <c r="A107" s="4"/>
      <c r="B107" s="4"/>
      <c r="C107" s="3" t="s">
        <v>109</v>
      </c>
      <c r="D107" s="2" t="s">
        <v>108</v>
      </c>
      <c r="E107" s="2"/>
      <c r="F107" s="11" t="e">
        <f>IF($E108&lt;&gt;"",AVERAGE(F109:INDEX(F:F,IFERROR(MATCH("*",$E109:$E$200,)+ROW()-1,200))),IF($D108&lt;&gt;"",HLOOKUP($D108,Лист2!$B$1:$AE$4,MATCH(F$2,Лист2!$A:$A,),),""))</f>
        <v>#N/A</v>
      </c>
    </row>
    <row r="108" spans="1:6" ht="15" x14ac:dyDescent="0.25">
      <c r="A108" s="4"/>
      <c r="B108" s="4"/>
      <c r="C108" s="3" t="s">
        <v>5</v>
      </c>
      <c r="D108" s="2" t="s">
        <v>4</v>
      </c>
      <c r="E108" s="2"/>
      <c r="F108" s="11" t="e">
        <f>IF($E109&lt;&gt;"",AVERAGE(F110:INDEX(F:F,IFERROR(MATCH("*",$E110:$E$200,)+ROW()-1,200))),IF($D109&lt;&gt;"",HLOOKUP($D109,Лист2!$B$1:$AE$4,MATCH(F$2,Лист2!$A:$A,),),""))</f>
        <v>#N/A</v>
      </c>
    </row>
    <row r="109" spans="1:6" ht="15" x14ac:dyDescent="0.25">
      <c r="A109" s="4"/>
      <c r="B109" s="4"/>
      <c r="C109" s="3" t="s">
        <v>1</v>
      </c>
      <c r="D109" s="2" t="s">
        <v>0</v>
      </c>
      <c r="E109" s="2"/>
      <c r="F109" s="11" t="e">
        <f>IF($E110&lt;&gt;"",AVERAGE(F111:INDEX(F:F,IFERROR(MATCH("*",$E111:$E$200,)+ROW()-1,200))),IF($D110&lt;&gt;"",HLOOKUP($D110,Лист2!$B$1:$AE$4,MATCH(F$2,Лист2!$A:$A,),),""))</f>
        <v>#N/A</v>
      </c>
    </row>
    <row r="110" spans="1:6" ht="22.5" x14ac:dyDescent="0.25">
      <c r="A110" s="4"/>
      <c r="B110" s="12" t="s">
        <v>147</v>
      </c>
      <c r="C110" s="12"/>
      <c r="D110" s="13" t="s">
        <v>146</v>
      </c>
      <c r="E110" s="5" t="s">
        <v>10</v>
      </c>
      <c r="F110" s="11">
        <f>IF($E111&lt;&gt;"",AVERAGE(F112:INDEX(F:F,IFERROR(MATCH("*",$E112:$E$200,)+ROW()-1,200))),IF($D111&lt;&gt;"",HLOOKUP($D111,Лист2!$B$1:$AE$4,MATCH(F$2,Лист2!$A:$A,),),""))</f>
        <v>1</v>
      </c>
    </row>
    <row r="111" spans="1:6" ht="15" x14ac:dyDescent="0.25">
      <c r="A111" s="4"/>
      <c r="B111" s="4"/>
      <c r="C111" s="3" t="s">
        <v>9</v>
      </c>
      <c r="D111" s="2" t="s">
        <v>8</v>
      </c>
      <c r="E111" s="2"/>
      <c r="F111" s="11">
        <f>IF($E112&lt;&gt;"",AVERAGE(F113:INDEX(F:F,IFERROR(MATCH("*",$E113:$E$200,)+ROW()-1,200))),IF($D112&lt;&gt;"",HLOOKUP($D112,Лист2!$B$1:$AE$4,MATCH(F$2,Лист2!$A:$A,),),""))</f>
        <v>1</v>
      </c>
    </row>
    <row r="112" spans="1:6" ht="15" x14ac:dyDescent="0.25">
      <c r="A112" s="4"/>
      <c r="B112" s="4"/>
      <c r="C112" s="3" t="s">
        <v>145</v>
      </c>
      <c r="D112" s="2" t="s">
        <v>144</v>
      </c>
      <c r="E112" s="2"/>
      <c r="F112" s="11" t="e">
        <f>IF($E113&lt;&gt;"",AVERAGE(F114:INDEX(F:F,IFERROR(MATCH("*",$E114:$E$200,)+ROW()-1,200))),IF($D113&lt;&gt;"",HLOOKUP($D113,Лист2!$B$1:$AE$4,MATCH(F$2,Лист2!$A:$A,),),""))</f>
        <v>#N/A</v>
      </c>
    </row>
    <row r="113" spans="1:6" ht="15" x14ac:dyDescent="0.25">
      <c r="A113" s="4"/>
      <c r="B113" s="4"/>
      <c r="C113" s="3" t="s">
        <v>143</v>
      </c>
      <c r="D113" s="2" t="s">
        <v>142</v>
      </c>
      <c r="E113" s="2"/>
      <c r="F113" s="11" t="e">
        <f>IF($E114&lt;&gt;"",AVERAGE(F115:INDEX(F:F,IFERROR(MATCH("*",$E115:$E$200,)+ROW()-1,200))),IF($D114&lt;&gt;"",HLOOKUP($D114,Лист2!$B$1:$AE$4,MATCH(F$2,Лист2!$A:$A,),),""))</f>
        <v>#N/A</v>
      </c>
    </row>
    <row r="114" spans="1:6" ht="15" x14ac:dyDescent="0.25">
      <c r="A114" s="4"/>
      <c r="B114" s="4"/>
      <c r="C114" s="3" t="s">
        <v>141</v>
      </c>
      <c r="D114" s="2" t="s">
        <v>140</v>
      </c>
      <c r="E114" s="2"/>
      <c r="F114" s="11" t="e">
        <f>IF($E115&lt;&gt;"",AVERAGE(F116:INDEX(F:F,IFERROR(MATCH("*",$E116:$E$200,)+ROW()-1,200))),IF($D115&lt;&gt;"",HLOOKUP($D115,Лист2!$B$1:$AE$4,MATCH(F$2,Лист2!$A:$A,),),""))</f>
        <v>#N/A</v>
      </c>
    </row>
    <row r="115" spans="1:6" ht="15" x14ac:dyDescent="0.25">
      <c r="A115" s="4"/>
      <c r="B115" s="4"/>
      <c r="C115" s="3" t="s">
        <v>28</v>
      </c>
      <c r="D115" s="2" t="s">
        <v>27</v>
      </c>
      <c r="E115" s="2"/>
      <c r="F115" s="11" t="e">
        <f>IF($E116&lt;&gt;"",AVERAGE(F117:INDEX(F:F,IFERROR(MATCH("*",$E117:$E$200,)+ROW()-1,200))),IF($D116&lt;&gt;"",HLOOKUP($D116,Лист2!$B$1:$AE$4,MATCH(F$2,Лист2!$A:$A,),),""))</f>
        <v>#N/A</v>
      </c>
    </row>
    <row r="116" spans="1:6" ht="15" x14ac:dyDescent="0.25">
      <c r="A116" s="4"/>
      <c r="B116" s="4"/>
      <c r="C116" s="3" t="s">
        <v>139</v>
      </c>
      <c r="D116" s="2" t="s">
        <v>138</v>
      </c>
      <c r="E116" s="2"/>
      <c r="F116" s="11" t="e">
        <f>IF($E117&lt;&gt;"",AVERAGE(F118:INDEX(F:F,IFERROR(MATCH("*",$E118:$E$200,)+ROW()-1,200))),IF($D117&lt;&gt;"",HLOOKUP($D117,Лист2!$B$1:$AE$4,MATCH(F$2,Лист2!$A:$A,),),""))</f>
        <v>#N/A</v>
      </c>
    </row>
    <row r="117" spans="1:6" ht="15" x14ac:dyDescent="0.25">
      <c r="A117" s="4"/>
      <c r="B117" s="4"/>
      <c r="C117" s="3" t="s">
        <v>72</v>
      </c>
      <c r="D117" s="2" t="s">
        <v>71</v>
      </c>
      <c r="E117" s="2"/>
      <c r="F117" s="11" t="e">
        <f>IF($E118&lt;&gt;"",AVERAGE(F119:INDEX(F:F,IFERROR(MATCH("*",$E119:$E$200,)+ROW()-1,200))),IF($D118&lt;&gt;"",HLOOKUP($D118,Лист2!$B$1:$AE$4,MATCH(F$2,Лист2!$A:$A,),),""))</f>
        <v>#N/A</v>
      </c>
    </row>
    <row r="118" spans="1:6" ht="15" x14ac:dyDescent="0.25">
      <c r="A118" s="4"/>
      <c r="B118" s="4"/>
      <c r="C118" s="3" t="s">
        <v>137</v>
      </c>
      <c r="D118" s="2" t="s">
        <v>136</v>
      </c>
      <c r="E118" s="2"/>
      <c r="F118" s="11" t="e">
        <f>IF($E119&lt;&gt;"",AVERAGE(F120:INDEX(F:F,IFERROR(MATCH("*",$E120:$E$200,)+ROW()-1,200))),IF($D119&lt;&gt;"",HLOOKUP($D119,Лист2!$B$1:$AE$4,MATCH(F$2,Лист2!$A:$A,),),""))</f>
        <v>#N/A</v>
      </c>
    </row>
    <row r="119" spans="1:6" ht="15" x14ac:dyDescent="0.25">
      <c r="A119" s="4"/>
      <c r="B119" s="4"/>
      <c r="C119" s="3" t="s">
        <v>135</v>
      </c>
      <c r="D119" s="2" t="s">
        <v>134</v>
      </c>
      <c r="E119" s="2"/>
      <c r="F119" s="11" t="e">
        <f>IF($E120&lt;&gt;"",AVERAGE(F121:INDEX(F:F,IFERROR(MATCH("*",$E121:$E$200,)+ROW()-1,200))),IF($D120&lt;&gt;"",HLOOKUP($D120,Лист2!$B$1:$AE$4,MATCH(F$2,Лист2!$A:$A,),),""))</f>
        <v>#N/A</v>
      </c>
    </row>
    <row r="120" spans="1:6" ht="15" x14ac:dyDescent="0.25">
      <c r="A120" s="4"/>
      <c r="B120" s="4"/>
      <c r="C120" s="3" t="s">
        <v>133</v>
      </c>
      <c r="D120" s="2" t="s">
        <v>132</v>
      </c>
      <c r="E120" s="2"/>
      <c r="F120" s="11" t="e">
        <f>IF($E121&lt;&gt;"",AVERAGE(F122:INDEX(F:F,IFERROR(MATCH("*",$E122:$E$200,)+ROW()-1,200))),IF($D121&lt;&gt;"",HLOOKUP($D121,Лист2!$B$1:$AE$4,MATCH(F$2,Лист2!$A:$A,),),""))</f>
        <v>#N/A</v>
      </c>
    </row>
    <row r="121" spans="1:6" ht="15" x14ac:dyDescent="0.25">
      <c r="A121" s="4"/>
      <c r="B121" s="4"/>
      <c r="C121" s="3" t="s">
        <v>131</v>
      </c>
      <c r="D121" s="2" t="s">
        <v>130</v>
      </c>
      <c r="E121" s="2"/>
      <c r="F121" s="11" t="e">
        <f>IF($E122&lt;&gt;"",AVERAGE(F123:INDEX(F:F,IFERROR(MATCH("*",$E123:$E$200,)+ROW()-1,200))),IF($D122&lt;&gt;"",HLOOKUP($D122,Лист2!$B$1:$AE$4,MATCH(F$2,Лист2!$A:$A,),),""))</f>
        <v>#N/A</v>
      </c>
    </row>
    <row r="122" spans="1:6" ht="15" x14ac:dyDescent="0.25">
      <c r="A122" s="4"/>
      <c r="B122" s="4"/>
      <c r="C122" s="3" t="s">
        <v>70</v>
      </c>
      <c r="D122" s="2" t="s">
        <v>69</v>
      </c>
      <c r="E122" s="2"/>
      <c r="F122" s="11" t="e">
        <f>IF($E123&lt;&gt;"",AVERAGE(F124:INDEX(F:F,IFERROR(MATCH("*",$E124:$E$200,)+ROW()-1,200))),IF($D123&lt;&gt;"",HLOOKUP($D123,Лист2!$B$1:$AE$4,MATCH(F$2,Лист2!$A:$A,),),""))</f>
        <v>#N/A</v>
      </c>
    </row>
    <row r="123" spans="1:6" ht="15" x14ac:dyDescent="0.25">
      <c r="A123" s="4"/>
      <c r="B123" s="4"/>
      <c r="C123" s="3" t="s">
        <v>68</v>
      </c>
      <c r="D123" s="2" t="s">
        <v>67</v>
      </c>
      <c r="E123" s="2"/>
      <c r="F123" s="11" t="e">
        <f>IF($E124&lt;&gt;"",AVERAGE(F125:INDEX(F:F,IFERROR(MATCH("*",$E125:$E$200,)+ROW()-1,200))),IF($D124&lt;&gt;"",HLOOKUP($D124,Лист2!$B$1:$AE$4,MATCH(F$2,Лист2!$A:$A,),),""))</f>
        <v>#N/A</v>
      </c>
    </row>
    <row r="124" spans="1:6" ht="15" x14ac:dyDescent="0.25">
      <c r="A124" s="4"/>
      <c r="B124" s="4"/>
      <c r="C124" s="3" t="s">
        <v>129</v>
      </c>
      <c r="D124" s="2" t="s">
        <v>128</v>
      </c>
      <c r="E124" s="2"/>
      <c r="F124" s="11" t="e">
        <f>IF($E125&lt;&gt;"",AVERAGE(F126:INDEX(F:F,IFERROR(MATCH("*",$E126:$E$200,)+ROW()-1,200))),IF($D125&lt;&gt;"",HLOOKUP($D125,Лист2!$B$1:$AE$4,MATCH(F$2,Лист2!$A:$A,),),""))</f>
        <v>#N/A</v>
      </c>
    </row>
    <row r="125" spans="1:6" ht="15" x14ac:dyDescent="0.25">
      <c r="A125" s="4"/>
      <c r="B125" s="4"/>
      <c r="C125" s="3" t="s">
        <v>127</v>
      </c>
      <c r="D125" s="2" t="s">
        <v>126</v>
      </c>
      <c r="E125" s="2"/>
      <c r="F125" s="11" t="e">
        <f>IF($E126&lt;&gt;"",AVERAGE(F127:INDEX(F:F,IFERROR(MATCH("*",$E127:$E$200,)+ROW()-1,200))),IF($D126&lt;&gt;"",HLOOKUP($D126,Лист2!$B$1:$AE$4,MATCH(F$2,Лист2!$A:$A,),),""))</f>
        <v>#N/A</v>
      </c>
    </row>
    <row r="126" spans="1:6" ht="15" x14ac:dyDescent="0.25">
      <c r="A126" s="4"/>
      <c r="B126" s="4"/>
      <c r="C126" s="3" t="s">
        <v>5</v>
      </c>
      <c r="D126" s="2" t="s">
        <v>4</v>
      </c>
      <c r="E126" s="2"/>
      <c r="F126" s="11" t="e">
        <f>IF($E127&lt;&gt;"",AVERAGE(F128:INDEX(F:F,IFERROR(MATCH("*",$E128:$E$200,)+ROW()-1,200))),IF($D127&lt;&gt;"",HLOOKUP($D127,Лист2!$B$1:$AE$4,MATCH(F$2,Лист2!$A:$A,),),""))</f>
        <v>#N/A</v>
      </c>
    </row>
    <row r="127" spans="1:6" ht="15" x14ac:dyDescent="0.25">
      <c r="A127" s="4"/>
      <c r="B127" s="4"/>
      <c r="C127" s="3" t="s">
        <v>1</v>
      </c>
      <c r="D127" s="2" t="s">
        <v>0</v>
      </c>
      <c r="E127" s="2"/>
      <c r="F127" s="11" t="e">
        <f>IF($E128&lt;&gt;"",AVERAGE(F129:INDEX(F:F,IFERROR(MATCH("*",$E129:$E$200,)+ROW()-1,200))),IF($D128&lt;&gt;"",HLOOKUP($D128,Лист2!$B$1:$AE$4,MATCH(F$2,Лист2!$A:$A,),),""))</f>
        <v>#N/A</v>
      </c>
    </row>
    <row r="128" spans="1:6" ht="22.5" x14ac:dyDescent="0.25">
      <c r="A128" s="4"/>
      <c r="B128" s="12" t="s">
        <v>125</v>
      </c>
      <c r="C128" s="12"/>
      <c r="D128" s="13" t="s">
        <v>124</v>
      </c>
      <c r="E128" s="5" t="s">
        <v>123</v>
      </c>
      <c r="F128" s="11" t="e">
        <f>IF($E129&lt;&gt;"",AVERAGE(F130:INDEX(F:F,IFERROR(MATCH("*",$E130:$E$200,)+ROW()-1,200))),IF($D129&lt;&gt;"",HLOOKUP($D129,Лист2!$B$1:$AE$4,MATCH(F$2,Лист2!$A:$A,),),""))</f>
        <v>#N/A</v>
      </c>
    </row>
    <row r="129" spans="1:6" ht="15" x14ac:dyDescent="0.25">
      <c r="A129" s="4"/>
      <c r="B129" s="4"/>
      <c r="C129" s="3" t="s">
        <v>122</v>
      </c>
      <c r="D129" s="2" t="s">
        <v>121</v>
      </c>
      <c r="E129" s="2"/>
      <c r="F129" s="11" t="e">
        <f>IF($E130&lt;&gt;"",AVERAGE(F131:INDEX(F:F,IFERROR(MATCH("*",$E131:$E$200,)+ROW()-1,200))),IF($D130&lt;&gt;"",HLOOKUP($D130,Лист2!$B$1:$AE$4,MATCH(F$2,Лист2!$A:$A,),),""))</f>
        <v>#N/A</v>
      </c>
    </row>
    <row r="130" spans="1:6" ht="15" x14ac:dyDescent="0.25">
      <c r="A130" s="4"/>
      <c r="B130" s="4"/>
      <c r="C130" s="3" t="s">
        <v>120</v>
      </c>
      <c r="D130" s="2" t="s">
        <v>119</v>
      </c>
      <c r="E130" s="2"/>
      <c r="F130" s="11" t="e">
        <f>IF($E131&lt;&gt;"",AVERAGE(F132:INDEX(F:F,IFERROR(MATCH("*",$E132:$E$200,)+ROW()-1,200))),IF($D131&lt;&gt;"",HLOOKUP($D131,Лист2!$B$1:$AE$4,MATCH(F$2,Лист2!$A:$A,),),""))</f>
        <v>#N/A</v>
      </c>
    </row>
    <row r="131" spans="1:6" ht="15" x14ac:dyDescent="0.25">
      <c r="A131" s="4"/>
      <c r="B131" s="4"/>
      <c r="C131" s="3" t="s">
        <v>1</v>
      </c>
      <c r="D131" s="2" t="s">
        <v>0</v>
      </c>
      <c r="E131" s="2"/>
      <c r="F131" s="11" t="str">
        <f>IF($E132&lt;&gt;"",AVERAGE(F133:INDEX(F:F,IFERROR(MATCH("*",$E133:$E$200,)+ROW()-1,200))),IF($D132&lt;&gt;"",HLOOKUP($D132,Лист2!$B$1:$AE$4,MATCH(F$2,Лист2!$A:$A,),),""))</f>
        <v/>
      </c>
    </row>
    <row r="132" spans="1:6" ht="15" x14ac:dyDescent="0.25">
      <c r="A132" s="2" t="s">
        <v>118</v>
      </c>
      <c r="B132" s="2"/>
      <c r="C132" s="2"/>
      <c r="D132" s="2"/>
      <c r="E132" s="2"/>
      <c r="F132" s="11" t="e">
        <f>IF($E133&lt;&gt;"",AVERAGE(F134:INDEX(F:F,IFERROR(MATCH("*",$E134:$E$200,)+ROW()-1,200))),IF($D133&lt;&gt;"",HLOOKUP($D133,Лист2!$B$1:$AE$4,MATCH(F$2,Лист2!$A:$A,),),""))</f>
        <v>#N/A</v>
      </c>
    </row>
    <row r="133" spans="1:6" ht="15" x14ac:dyDescent="0.25">
      <c r="A133" s="4"/>
      <c r="B133" s="12" t="s">
        <v>117</v>
      </c>
      <c r="C133" s="12"/>
      <c r="D133" s="13" t="s">
        <v>116</v>
      </c>
      <c r="E133" s="5" t="s">
        <v>10</v>
      </c>
      <c r="F133" s="11">
        <f>IF($E134&lt;&gt;"",AVERAGE(F135:INDEX(F:F,IFERROR(MATCH("*",$E135:$E$200,)+ROW()-1,200))),IF($D134&lt;&gt;"",HLOOKUP($D134,Лист2!$B$1:$AE$4,MATCH(F$2,Лист2!$A:$A,),),""))</f>
        <v>1</v>
      </c>
    </row>
    <row r="134" spans="1:6" ht="15" x14ac:dyDescent="0.25">
      <c r="A134" s="4"/>
      <c r="B134" s="4"/>
      <c r="C134" s="3" t="s">
        <v>115</v>
      </c>
      <c r="D134" s="2" t="s">
        <v>114</v>
      </c>
      <c r="E134" s="2"/>
      <c r="F134" s="11">
        <f>IF($E135&lt;&gt;"",AVERAGE(F136:INDEX(F:F,IFERROR(MATCH("*",$E136:$E$200,)+ROW()-1,200))),IF($D135&lt;&gt;"",HLOOKUP($D135,Лист2!$B$1:$AE$4,MATCH(F$2,Лист2!$A:$A,),),""))</f>
        <v>1</v>
      </c>
    </row>
    <row r="135" spans="1:6" ht="15" x14ac:dyDescent="0.25">
      <c r="A135" s="4"/>
      <c r="B135" s="4"/>
      <c r="C135" s="3" t="s">
        <v>101</v>
      </c>
      <c r="D135" s="2" t="s">
        <v>100</v>
      </c>
      <c r="E135" s="2"/>
      <c r="F135" s="11">
        <f>IF($E136&lt;&gt;"",AVERAGE(F137:INDEX(F:F,IFERROR(MATCH("*",$E137:$E$200,)+ROW()-1,200))),IF($D136&lt;&gt;"",HLOOKUP($D136,Лист2!$B$1:$AE$4,MATCH(F$2,Лист2!$A:$A,),),""))</f>
        <v>1</v>
      </c>
    </row>
    <row r="136" spans="1:6" ht="15" x14ac:dyDescent="0.25">
      <c r="A136" s="4"/>
      <c r="B136" s="4"/>
      <c r="C136" s="3" t="s">
        <v>97</v>
      </c>
      <c r="D136" s="2" t="s">
        <v>96</v>
      </c>
      <c r="E136" s="2"/>
      <c r="F136" s="11">
        <f>IF($E137&lt;&gt;"",AVERAGE(F138:INDEX(F:F,IFERROR(MATCH("*",$E138:$E$200,)+ROW()-1,200))),IF($D137&lt;&gt;"",HLOOKUP($D137,Лист2!$B$1:$AE$4,MATCH(F$2,Лист2!$A:$A,),),""))</f>
        <v>1</v>
      </c>
    </row>
    <row r="137" spans="1:6" ht="15" x14ac:dyDescent="0.25">
      <c r="A137" s="4"/>
      <c r="B137" s="4"/>
      <c r="C137" s="3" t="s">
        <v>76</v>
      </c>
      <c r="D137" s="2" t="s">
        <v>75</v>
      </c>
      <c r="E137" s="2"/>
      <c r="F137" s="11">
        <f>IF($E138&lt;&gt;"",AVERAGE(F139:INDEX(F:F,IFERROR(MATCH("*",$E139:$E$200,)+ROW()-1,200))),IF($D138&lt;&gt;"",HLOOKUP($D138,Лист2!$B$1:$AE$4,MATCH(F$2,Лист2!$A:$A,),),""))</f>
        <v>1</v>
      </c>
    </row>
    <row r="138" spans="1:6" ht="15" x14ac:dyDescent="0.25">
      <c r="A138" s="4"/>
      <c r="B138" s="4"/>
      <c r="C138" s="3" t="s">
        <v>113</v>
      </c>
      <c r="D138" s="2" t="s">
        <v>112</v>
      </c>
      <c r="E138" s="2"/>
      <c r="F138" s="11">
        <f>IF($E139&lt;&gt;"",AVERAGE(F140:INDEX(F:F,IFERROR(MATCH("*",$E140:$E$200,)+ROW()-1,200))),IF($D139&lt;&gt;"",HLOOKUP($D139,Лист2!$B$1:$AE$4,MATCH(F$2,Лист2!$A:$A,),),""))</f>
        <v>1</v>
      </c>
    </row>
    <row r="139" spans="1:6" ht="15" x14ac:dyDescent="0.25">
      <c r="A139" s="4"/>
      <c r="B139" s="4"/>
      <c r="C139" s="3" t="s">
        <v>95</v>
      </c>
      <c r="D139" s="2" t="s">
        <v>94</v>
      </c>
      <c r="E139" s="2"/>
      <c r="F139" s="11" t="e">
        <f>IF($E140&lt;&gt;"",AVERAGE(F141:INDEX(F:F,IFERROR(MATCH("*",$E141:$E$200,)+ROW()-1,200))),IF($D140&lt;&gt;"",HLOOKUP($D140,Лист2!$B$1:$AE$4,MATCH(F$2,Лист2!$A:$A,),),""))</f>
        <v>#N/A</v>
      </c>
    </row>
    <row r="140" spans="1:6" ht="15" x14ac:dyDescent="0.25">
      <c r="A140" s="4"/>
      <c r="B140" s="4"/>
      <c r="C140" s="3" t="s">
        <v>111</v>
      </c>
      <c r="D140" s="2" t="s">
        <v>110</v>
      </c>
      <c r="E140" s="2"/>
      <c r="F140" s="11" t="e">
        <f>IF($E141&lt;&gt;"",AVERAGE(F142:INDEX(F:F,IFERROR(MATCH("*",$E142:$E$200,)+ROW()-1,200))),IF($D141&lt;&gt;"",HLOOKUP($D141,Лист2!$B$1:$AE$4,MATCH(F$2,Лист2!$A:$A,),),""))</f>
        <v>#N/A</v>
      </c>
    </row>
    <row r="141" spans="1:6" ht="15" x14ac:dyDescent="0.25">
      <c r="A141" s="4"/>
      <c r="B141" s="4"/>
      <c r="C141" s="3" t="s">
        <v>109</v>
      </c>
      <c r="D141" s="2" t="s">
        <v>108</v>
      </c>
      <c r="E141" s="2"/>
      <c r="F141" s="11" t="e">
        <f>IF($E142&lt;&gt;"",AVERAGE(F143:INDEX(F:F,IFERROR(MATCH("*",$E143:$E$200,)+ROW()-1,200))),IF($D142&lt;&gt;"",HLOOKUP($D142,Лист2!$B$1:$AE$4,MATCH(F$2,Лист2!$A:$A,),),""))</f>
        <v>#N/A</v>
      </c>
    </row>
    <row r="142" spans="1:6" ht="15" x14ac:dyDescent="0.25">
      <c r="A142" s="4"/>
      <c r="B142" s="4"/>
      <c r="C142" s="3" t="s">
        <v>5</v>
      </c>
      <c r="D142" s="2" t="s">
        <v>4</v>
      </c>
      <c r="E142" s="2"/>
      <c r="F142" s="11" t="e">
        <f>IF($E143&lt;&gt;"",AVERAGE(F144:INDEX(F:F,IFERROR(MATCH("*",$E144:$E$200,)+ROW()-1,200))),IF($D143&lt;&gt;"",HLOOKUP($D143,Лист2!$B$1:$AE$4,MATCH(F$2,Лист2!$A:$A,),),""))</f>
        <v>#N/A</v>
      </c>
    </row>
    <row r="143" spans="1:6" ht="15" x14ac:dyDescent="0.25">
      <c r="A143" s="4"/>
      <c r="B143" s="4"/>
      <c r="C143" s="3" t="s">
        <v>1</v>
      </c>
      <c r="D143" s="2" t="s">
        <v>0</v>
      </c>
      <c r="E143" s="2"/>
      <c r="F143" s="11" t="e">
        <f>IF($E144&lt;&gt;"",AVERAGE(F145:INDEX(F:F,IFERROR(MATCH("*",$E145:$E$200,)+ROW()-1,200))),IF($D144&lt;&gt;"",HLOOKUP($D144,Лист2!$B$1:$AE$4,MATCH(F$2,Лист2!$A:$A,),),""))</f>
        <v>#N/A</v>
      </c>
    </row>
    <row r="144" spans="1:6" ht="15" x14ac:dyDescent="0.25">
      <c r="A144" s="4"/>
      <c r="B144" s="4"/>
      <c r="C144" s="3" t="s">
        <v>107</v>
      </c>
      <c r="D144" s="2" t="s">
        <v>106</v>
      </c>
      <c r="E144" s="2"/>
      <c r="F144" s="11" t="e">
        <f>IF($E145&lt;&gt;"",AVERAGE(F146:INDEX(F:F,IFERROR(MATCH("*",$E146:$E$200,)+ROW()-1,200))),IF($D145&lt;&gt;"",HLOOKUP($D145,Лист2!$B$1:$AE$4,MATCH(F$2,Лист2!$A:$A,),),""))</f>
        <v>#N/A</v>
      </c>
    </row>
    <row r="145" spans="1:6" ht="15" x14ac:dyDescent="0.25">
      <c r="A145" s="4"/>
      <c r="B145" s="4"/>
      <c r="C145" s="3" t="s">
        <v>60</v>
      </c>
      <c r="D145" s="2" t="s">
        <v>59</v>
      </c>
      <c r="E145" s="2"/>
      <c r="F145" s="11" t="e">
        <f>IF($E146&lt;&gt;"",AVERAGE(F147:INDEX(F:F,IFERROR(MATCH("*",$E147:$E$200,)+ROW()-1,200))),IF($D146&lt;&gt;"",HLOOKUP($D146,Лист2!$B$1:$AE$4,MATCH(F$2,Лист2!$A:$A,),),""))</f>
        <v>#N/A</v>
      </c>
    </row>
    <row r="146" spans="1:6" ht="15" x14ac:dyDescent="0.25">
      <c r="A146" s="4"/>
      <c r="B146" s="7" t="s">
        <v>105</v>
      </c>
      <c r="C146" s="7"/>
      <c r="D146" s="6" t="s">
        <v>104</v>
      </c>
      <c r="E146" s="5" t="s">
        <v>10</v>
      </c>
      <c r="F146" s="11">
        <f>IF($E147&lt;&gt;"",AVERAGE(F148:INDEX(F:F,IFERROR(MATCH("*",$E148:$E$200,)+ROW()-1,200))),IF($D147&lt;&gt;"",HLOOKUP($D147,Лист2!$B$1:$AE$4,MATCH(F$2,Лист2!$A:$A,),),""))</f>
        <v>1</v>
      </c>
    </row>
    <row r="147" spans="1:6" ht="15" x14ac:dyDescent="0.25">
      <c r="A147" s="4"/>
      <c r="B147" s="4"/>
      <c r="C147" s="3" t="s">
        <v>103</v>
      </c>
      <c r="D147" s="2" t="s">
        <v>102</v>
      </c>
      <c r="E147" s="2"/>
      <c r="F147" s="11">
        <f>IF($E148&lt;&gt;"",AVERAGE(F149:INDEX(F:F,IFERROR(MATCH("*",$E149:$E$200,)+ROW()-1,200))),IF($D148&lt;&gt;"",HLOOKUP($D148,Лист2!$B$1:$AE$4,MATCH(F$2,Лист2!$A:$A,),),""))</f>
        <v>1</v>
      </c>
    </row>
    <row r="148" spans="1:6" ht="15" x14ac:dyDescent="0.25">
      <c r="A148" s="4"/>
      <c r="B148" s="4"/>
      <c r="C148" s="3" t="s">
        <v>101</v>
      </c>
      <c r="D148" s="2" t="s">
        <v>100</v>
      </c>
      <c r="E148" s="2"/>
      <c r="F148" s="11">
        <f>IF($E149&lt;&gt;"",AVERAGE(F150:INDEX(F:F,IFERROR(MATCH("*",$E150:$E$200,)+ROW()-1,200))),IF($D149&lt;&gt;"",HLOOKUP($D149,Лист2!$B$1:$AE$4,MATCH(F$2,Лист2!$A:$A,),),""))</f>
        <v>1</v>
      </c>
    </row>
    <row r="149" spans="1:6" ht="15" x14ac:dyDescent="0.25">
      <c r="A149" s="4"/>
      <c r="B149" s="4"/>
      <c r="C149" s="3" t="s">
        <v>99</v>
      </c>
      <c r="D149" s="2" t="s">
        <v>98</v>
      </c>
      <c r="E149" s="2"/>
      <c r="F149" s="11">
        <f>IF($E150&lt;&gt;"",AVERAGE(F151:INDEX(F:F,IFERROR(MATCH("*",$E151:$E$200,)+ROW()-1,200))),IF($D150&lt;&gt;"",HLOOKUP($D150,Лист2!$B$1:$AE$4,MATCH(F$2,Лист2!$A:$A,),),""))</f>
        <v>1</v>
      </c>
    </row>
    <row r="150" spans="1:6" ht="15" x14ac:dyDescent="0.25">
      <c r="A150" s="4"/>
      <c r="B150" s="4"/>
      <c r="C150" s="3" t="s">
        <v>97</v>
      </c>
      <c r="D150" s="2" t="s">
        <v>96</v>
      </c>
      <c r="E150" s="2"/>
      <c r="F150" s="11">
        <f>IF($E151&lt;&gt;"",AVERAGE(F152:INDEX(F:F,IFERROR(MATCH("*",$E152:$E$200,)+ROW()-1,200))),IF($D151&lt;&gt;"",HLOOKUP($D151,Лист2!$B$1:$AE$4,MATCH(F$2,Лист2!$A:$A,),),""))</f>
        <v>1</v>
      </c>
    </row>
    <row r="151" spans="1:6" ht="15" x14ac:dyDescent="0.25">
      <c r="A151" s="4"/>
      <c r="B151" s="4"/>
      <c r="C151" s="3" t="s">
        <v>48</v>
      </c>
      <c r="D151" s="2" t="s">
        <v>47</v>
      </c>
      <c r="E151" s="2"/>
      <c r="F151" s="11">
        <f>IF($E152&lt;&gt;"",AVERAGE(F153:INDEX(F:F,IFERROR(MATCH("*",$E153:$E$200,)+ROW()-1,200))),IF($D152&lt;&gt;"",HLOOKUP($D152,Лист2!$B$1:$AE$4,MATCH(F$2,Лист2!$A:$A,),),""))</f>
        <v>1</v>
      </c>
    </row>
    <row r="152" spans="1:6" ht="15" x14ac:dyDescent="0.25">
      <c r="A152" s="4"/>
      <c r="B152" s="4"/>
      <c r="C152" s="3" t="s">
        <v>95</v>
      </c>
      <c r="D152" s="2" t="s">
        <v>94</v>
      </c>
      <c r="E152" s="2"/>
      <c r="F152" s="11" t="e">
        <f>IF($E153&lt;&gt;"",AVERAGE(F154:INDEX(F:F,IFERROR(MATCH("*",$E154:$E$200,)+ROW()-1,200))),IF($D153&lt;&gt;"",HLOOKUP($D153,Лист2!$B$1:$AE$4,MATCH(F$2,Лист2!$A:$A,),),""))</f>
        <v>#N/A</v>
      </c>
    </row>
    <row r="153" spans="1:6" ht="15" x14ac:dyDescent="0.25">
      <c r="A153" s="4"/>
      <c r="B153" s="4"/>
      <c r="C153" s="3" t="s">
        <v>93</v>
      </c>
      <c r="D153" s="2" t="s">
        <v>92</v>
      </c>
      <c r="E153" s="2"/>
      <c r="F153" s="11" t="e">
        <f>IF($E154&lt;&gt;"",AVERAGE(F155:INDEX(F:F,IFERROR(MATCH("*",$E155:$E$200,)+ROW()-1,200))),IF($D154&lt;&gt;"",HLOOKUP($D154,Лист2!$B$1:$AE$4,MATCH(F$2,Лист2!$A:$A,),),""))</f>
        <v>#N/A</v>
      </c>
    </row>
    <row r="154" spans="1:6" ht="15" x14ac:dyDescent="0.25">
      <c r="A154" s="4"/>
      <c r="B154" s="4"/>
      <c r="C154" s="3" t="s">
        <v>46</v>
      </c>
      <c r="D154" s="2" t="s">
        <v>45</v>
      </c>
      <c r="E154" s="2"/>
      <c r="F154" s="11" t="e">
        <f>IF($E155&lt;&gt;"",AVERAGE(F156:INDEX(F:F,IFERROR(MATCH("*",$E156:$E$200,)+ROW()-1,200))),IF($D155&lt;&gt;"",HLOOKUP($D155,Лист2!$B$1:$AE$4,MATCH(F$2,Лист2!$A:$A,),),""))</f>
        <v>#N/A</v>
      </c>
    </row>
    <row r="155" spans="1:6" ht="15" x14ac:dyDescent="0.25">
      <c r="A155" s="4"/>
      <c r="B155" s="4"/>
      <c r="C155" s="3" t="s">
        <v>91</v>
      </c>
      <c r="D155" s="2" t="s">
        <v>90</v>
      </c>
      <c r="E155" s="2"/>
      <c r="F155" s="11" t="e">
        <f>IF($E156&lt;&gt;"",AVERAGE(F157:INDEX(F:F,IFERROR(MATCH("*",$E157:$E$200,)+ROW()-1,200))),IF($D156&lt;&gt;"",HLOOKUP($D156,Лист2!$B$1:$AE$4,MATCH(F$2,Лист2!$A:$A,),),""))</f>
        <v>#N/A</v>
      </c>
    </row>
    <row r="156" spans="1:6" ht="15" x14ac:dyDescent="0.25">
      <c r="A156" s="4"/>
      <c r="B156" s="4"/>
      <c r="C156" s="3" t="s">
        <v>89</v>
      </c>
      <c r="D156" s="2" t="s">
        <v>88</v>
      </c>
      <c r="E156" s="2"/>
      <c r="F156" s="11" t="e">
        <f>IF($E157&lt;&gt;"",AVERAGE(F158:INDEX(F:F,IFERROR(MATCH("*",$E158:$E$200,)+ROW()-1,200))),IF($D157&lt;&gt;"",HLOOKUP($D157,Лист2!$B$1:$AE$4,MATCH(F$2,Лист2!$A:$A,),),""))</f>
        <v>#N/A</v>
      </c>
    </row>
    <row r="157" spans="1:6" ht="15" x14ac:dyDescent="0.25">
      <c r="A157" s="4"/>
      <c r="B157" s="4"/>
      <c r="C157" s="3" t="s">
        <v>1</v>
      </c>
      <c r="D157" s="2" t="s">
        <v>0</v>
      </c>
      <c r="E157" s="2"/>
      <c r="F157" s="11" t="str">
        <f>IF($E158&lt;&gt;"",AVERAGE(F159:INDEX(F:F,IFERROR(MATCH("*",$E159:$E$200,)+ROW()-1,200))),IF($D158&lt;&gt;"",HLOOKUP($D158,Лист2!$B$1:$AE$4,MATCH(F$2,Лист2!$A:$A,),),""))</f>
        <v/>
      </c>
    </row>
    <row r="158" spans="1:6" ht="15" x14ac:dyDescent="0.25">
      <c r="A158" s="2" t="s">
        <v>87</v>
      </c>
      <c r="B158" s="2"/>
      <c r="C158" s="2"/>
      <c r="D158" s="2"/>
      <c r="E158" s="2"/>
      <c r="F158" s="11" t="e">
        <f>IF($E159&lt;&gt;"",AVERAGE(F160:INDEX(F:F,IFERROR(MATCH("*",$E160:$E$200,)+ROW()-1,200))),IF($D159&lt;&gt;"",HLOOKUP($D159,Лист2!$B$1:$AE$4,MATCH(F$2,Лист2!$A:$A,),),""))</f>
        <v>#N/A</v>
      </c>
    </row>
    <row r="159" spans="1:6" ht="22.5" x14ac:dyDescent="0.25">
      <c r="A159" s="4"/>
      <c r="B159" s="12" t="s">
        <v>86</v>
      </c>
      <c r="C159" s="12"/>
      <c r="D159" s="13" t="s">
        <v>85</v>
      </c>
      <c r="E159" s="5" t="s">
        <v>10</v>
      </c>
      <c r="F159" s="11">
        <f>IF($E160&lt;&gt;"",AVERAGE(F161:INDEX(F:F,IFERROR(MATCH("*",$E161:$E$200,)+ROW()-1,200))),IF($D160&lt;&gt;"",HLOOKUP($D160,Лист2!$B$1:$AE$4,MATCH(F$2,Лист2!$A:$A,),),""))</f>
        <v>1</v>
      </c>
    </row>
    <row r="160" spans="1:6" ht="15" x14ac:dyDescent="0.25">
      <c r="A160" s="4"/>
      <c r="B160" s="4"/>
      <c r="C160" s="3" t="s">
        <v>54</v>
      </c>
      <c r="D160" s="2" t="s">
        <v>53</v>
      </c>
      <c r="E160" s="2"/>
      <c r="F160" s="11">
        <f>IF($E161&lt;&gt;"",AVERAGE(F162:INDEX(F:F,IFERROR(MATCH("*",$E162:$E$200,)+ROW()-1,200))),IF($D161&lt;&gt;"",HLOOKUP($D161,Лист2!$B$1:$AE$4,MATCH(F$2,Лист2!$A:$A,),),""))</f>
        <v>1</v>
      </c>
    </row>
    <row r="161" spans="1:6" ht="15" x14ac:dyDescent="0.25">
      <c r="A161" s="4"/>
      <c r="B161" s="4"/>
      <c r="C161" s="3" t="s">
        <v>84</v>
      </c>
      <c r="D161" s="2" t="s">
        <v>83</v>
      </c>
      <c r="E161" s="2"/>
      <c r="F161" s="11">
        <f>IF($E162&lt;&gt;"",AVERAGE(F163:INDEX(F:F,IFERROR(MATCH("*",$E163:$E$200,)+ROW()-1,200))),IF($D162&lt;&gt;"",HLOOKUP($D162,Лист2!$B$1:$AE$4,MATCH(F$2,Лист2!$A:$A,),),""))</f>
        <v>1</v>
      </c>
    </row>
    <row r="162" spans="1:6" ht="15" x14ac:dyDescent="0.25">
      <c r="A162" s="4"/>
      <c r="B162" s="4"/>
      <c r="C162" s="3" t="s">
        <v>50</v>
      </c>
      <c r="D162" s="2" t="s">
        <v>49</v>
      </c>
      <c r="E162" s="2"/>
      <c r="F162" s="11">
        <f>IF($E163&lt;&gt;"",AVERAGE(F164:INDEX(F:F,IFERROR(MATCH("*",$E164:$E$200,)+ROW()-1,200))),IF($D163&lt;&gt;"",HLOOKUP($D163,Лист2!$B$1:$AE$4,MATCH(F$2,Лист2!$A:$A,),),""))</f>
        <v>1</v>
      </c>
    </row>
    <row r="163" spans="1:6" ht="15" x14ac:dyDescent="0.25">
      <c r="A163" s="4"/>
      <c r="B163" s="4"/>
      <c r="C163" s="3" t="s">
        <v>48</v>
      </c>
      <c r="D163" s="2" t="s">
        <v>47</v>
      </c>
      <c r="E163" s="2"/>
      <c r="F163" s="11" t="e">
        <f>IF($E164&lt;&gt;"",AVERAGE(F165:INDEX(F:F,IFERROR(MATCH("*",$E165:$E$200,)+ROW()-1,200))),IF($D164&lt;&gt;"",HLOOKUP($D164,Лист2!$B$1:$AE$4,MATCH(F$2,Лист2!$A:$A,),),""))</f>
        <v>#N/A</v>
      </c>
    </row>
    <row r="164" spans="1:6" ht="15" x14ac:dyDescent="0.25">
      <c r="A164" s="4"/>
      <c r="B164" s="4"/>
      <c r="C164" s="3" t="s">
        <v>44</v>
      </c>
      <c r="D164" s="2" t="s">
        <v>43</v>
      </c>
      <c r="E164" s="2"/>
      <c r="F164" s="11" t="e">
        <f>IF($E165&lt;&gt;"",AVERAGE(F166:INDEX(F:F,IFERROR(MATCH("*",$E166:$E$200,)+ROW()-1,200))),IF($D165&lt;&gt;"",HLOOKUP($D165,Лист2!$B$1:$AE$4,MATCH(F$2,Лист2!$A:$A,),),""))</f>
        <v>#N/A</v>
      </c>
    </row>
    <row r="165" spans="1:6" ht="15" x14ac:dyDescent="0.25">
      <c r="A165" s="4"/>
      <c r="B165" s="4"/>
      <c r="C165" s="3" t="s">
        <v>82</v>
      </c>
      <c r="D165" s="2" t="s">
        <v>81</v>
      </c>
      <c r="E165" s="2"/>
      <c r="F165" s="11" t="e">
        <f>IF($E166&lt;&gt;"",AVERAGE(F167:INDEX(F:F,IFERROR(MATCH("*",$E167:$E$200,)+ROW()-1,200))),IF($D166&lt;&gt;"",HLOOKUP($D166,Лист2!$B$1:$AE$4,MATCH(F$2,Лист2!$A:$A,),),""))</f>
        <v>#N/A</v>
      </c>
    </row>
    <row r="166" spans="1:6" ht="15" x14ac:dyDescent="0.25">
      <c r="A166" s="4"/>
      <c r="B166" s="4"/>
      <c r="C166" s="3" t="s">
        <v>80</v>
      </c>
      <c r="D166" s="2" t="s">
        <v>79</v>
      </c>
      <c r="E166" s="2"/>
      <c r="F166" s="11" t="e">
        <f>IF($E167&lt;&gt;"",AVERAGE(F168:INDEX(F:F,IFERROR(MATCH("*",$E168:$E$200,)+ROW()-1,200))),IF($D167&lt;&gt;"",HLOOKUP($D167,Лист2!$B$1:$AE$4,MATCH(F$2,Лист2!$A:$A,),),""))</f>
        <v>#N/A</v>
      </c>
    </row>
    <row r="167" spans="1:6" ht="15" x14ac:dyDescent="0.25">
      <c r="A167" s="4"/>
      <c r="B167" s="4"/>
      <c r="C167" s="3" t="s">
        <v>7</v>
      </c>
      <c r="D167" s="2" t="s">
        <v>6</v>
      </c>
      <c r="E167" s="2"/>
      <c r="F167" s="11" t="e">
        <f>IF($E168&lt;&gt;"",AVERAGE(F169:INDEX(F:F,IFERROR(MATCH("*",$E169:$E$200,)+ROW()-1,200))),IF($D168&lt;&gt;"",HLOOKUP($D168,Лист2!$B$1:$AE$4,MATCH(F$2,Лист2!$A:$A,),),""))</f>
        <v>#N/A</v>
      </c>
    </row>
    <row r="168" spans="1:6" ht="15" x14ac:dyDescent="0.25">
      <c r="A168" s="4"/>
      <c r="B168" s="4"/>
      <c r="C168" s="3" t="s">
        <v>5</v>
      </c>
      <c r="D168" s="2" t="s">
        <v>4</v>
      </c>
      <c r="E168" s="2"/>
      <c r="F168" s="11" t="e">
        <f>IF($E169&lt;&gt;"",AVERAGE(F170:INDEX(F:F,IFERROR(MATCH("*",$E170:$E$200,)+ROW()-1,200))),IF($D169&lt;&gt;"",HLOOKUP($D169,Лист2!$B$1:$AE$4,MATCH(F$2,Лист2!$A:$A,),),""))</f>
        <v>#N/A</v>
      </c>
    </row>
    <row r="169" spans="1:6" ht="15" x14ac:dyDescent="0.25">
      <c r="A169" s="4"/>
      <c r="B169" s="4"/>
      <c r="C169" s="3" t="s">
        <v>3</v>
      </c>
      <c r="D169" s="2" t="s">
        <v>2</v>
      </c>
      <c r="E169" s="2"/>
      <c r="F169" s="11" t="e">
        <f>IF($E170&lt;&gt;"",AVERAGE(F171:INDEX(F:F,IFERROR(MATCH("*",$E171:$E$200,)+ROW()-1,200))),IF($D170&lt;&gt;"",HLOOKUP($D170,Лист2!$B$1:$AE$4,MATCH(F$2,Лист2!$A:$A,),),""))</f>
        <v>#N/A</v>
      </c>
    </row>
    <row r="170" spans="1:6" ht="15" x14ac:dyDescent="0.25">
      <c r="A170" s="4"/>
      <c r="B170" s="4"/>
      <c r="C170" s="3" t="s">
        <v>1</v>
      </c>
      <c r="D170" s="2" t="s">
        <v>0</v>
      </c>
      <c r="E170" s="2"/>
      <c r="F170" s="11" t="e">
        <f>IF($E171&lt;&gt;"",AVERAGE(F172:INDEX(F:F,IFERROR(MATCH("*",$E172:$E$200,)+ROW()-1,200))),IF($D171&lt;&gt;"",HLOOKUP($D171,Лист2!$B$1:$AE$4,MATCH(F$2,Лист2!$A:$A,),),""))</f>
        <v>#N/A</v>
      </c>
    </row>
    <row r="171" spans="1:6" ht="22.5" x14ac:dyDescent="0.25">
      <c r="A171" s="4"/>
      <c r="B171" s="12" t="s">
        <v>78</v>
      </c>
      <c r="C171" s="12"/>
      <c r="D171" s="13" t="s">
        <v>77</v>
      </c>
      <c r="E171" s="5" t="s">
        <v>10</v>
      </c>
      <c r="F171" s="11">
        <f>IF($E172&lt;&gt;"",AVERAGE(F173:INDEX(F:F,IFERROR(MATCH("*",$E173:$E$200,)+ROW()-1,200))),IF($D172&lt;&gt;"",HLOOKUP($D172,Лист2!$B$1:$AE$4,MATCH(F$2,Лист2!$A:$A,),),""))</f>
        <v>1</v>
      </c>
    </row>
    <row r="172" spans="1:6" ht="15" x14ac:dyDescent="0.25">
      <c r="A172" s="4"/>
      <c r="B172" s="4"/>
      <c r="C172" s="3" t="s">
        <v>32</v>
      </c>
      <c r="D172" s="2" t="s">
        <v>31</v>
      </c>
      <c r="E172" s="2"/>
      <c r="F172" s="11">
        <f>IF($E173&lt;&gt;"",AVERAGE(F174:INDEX(F:F,IFERROR(MATCH("*",$E174:$E$200,)+ROW()-1,200))),IF($D173&lt;&gt;"",HLOOKUP($D173,Лист2!$B$1:$AE$4,MATCH(F$2,Лист2!$A:$A,),),""))</f>
        <v>1</v>
      </c>
    </row>
    <row r="173" spans="1:6" ht="15" x14ac:dyDescent="0.25">
      <c r="A173" s="4"/>
      <c r="B173" s="4"/>
      <c r="C173" s="3" t="s">
        <v>76</v>
      </c>
      <c r="D173" s="2" t="s">
        <v>75</v>
      </c>
      <c r="E173" s="2"/>
      <c r="F173" s="11">
        <f>IF($E174&lt;&gt;"",AVERAGE(F175:INDEX(F:F,IFERROR(MATCH("*",$E175:$E$200,)+ROW()-1,200))),IF($D174&lt;&gt;"",HLOOKUP($D174,Лист2!$B$1:$AE$4,MATCH(F$2,Лист2!$A:$A,),),""))</f>
        <v>1</v>
      </c>
    </row>
    <row r="174" spans="1:6" ht="15" x14ac:dyDescent="0.25">
      <c r="A174" s="4"/>
      <c r="B174" s="4"/>
      <c r="C174" s="3" t="s">
        <v>74</v>
      </c>
      <c r="D174" s="2" t="s">
        <v>73</v>
      </c>
      <c r="E174" s="2"/>
      <c r="F174" s="11" t="e">
        <f>IF($E175&lt;&gt;"",AVERAGE(F176:INDEX(F:F,IFERROR(MATCH("*",$E176:$E$200,)+ROW()-1,200))),IF($D175&lt;&gt;"",HLOOKUP($D175,Лист2!$B$1:$AE$4,MATCH(F$2,Лист2!$A:$A,),),""))</f>
        <v>#N/A</v>
      </c>
    </row>
    <row r="175" spans="1:6" ht="15" x14ac:dyDescent="0.25">
      <c r="A175" s="4"/>
      <c r="B175" s="4"/>
      <c r="C175" s="3" t="s">
        <v>28</v>
      </c>
      <c r="D175" s="2" t="s">
        <v>27</v>
      </c>
      <c r="E175" s="2"/>
      <c r="F175" s="11" t="e">
        <f>IF($E176&lt;&gt;"",AVERAGE(F177:INDEX(F:F,IFERROR(MATCH("*",$E177:$E$200,)+ROW()-1,200))),IF($D176&lt;&gt;"",HLOOKUP($D176,Лист2!$B$1:$AE$4,MATCH(F$2,Лист2!$A:$A,),),""))</f>
        <v>#N/A</v>
      </c>
    </row>
    <row r="176" spans="1:6" ht="15" x14ac:dyDescent="0.25">
      <c r="A176" s="4"/>
      <c r="B176" s="4"/>
      <c r="C176" s="3" t="s">
        <v>72</v>
      </c>
      <c r="D176" s="2" t="s">
        <v>71</v>
      </c>
      <c r="E176" s="2"/>
      <c r="F176" s="11" t="e">
        <f>IF($E177&lt;&gt;"",AVERAGE(F178:INDEX(F:F,IFERROR(MATCH("*",$E178:$E$200,)+ROW()-1,200))),IF($D177&lt;&gt;"",HLOOKUP($D177,Лист2!$B$1:$AE$4,MATCH(F$2,Лист2!$A:$A,),),""))</f>
        <v>#N/A</v>
      </c>
    </row>
    <row r="177" spans="1:6" ht="15" x14ac:dyDescent="0.25">
      <c r="A177" s="4"/>
      <c r="B177" s="4"/>
      <c r="C177" s="3" t="s">
        <v>70</v>
      </c>
      <c r="D177" s="2" t="s">
        <v>69</v>
      </c>
      <c r="E177" s="2"/>
      <c r="F177" s="11" t="e">
        <f>IF($E178&lt;&gt;"",AVERAGE(F179:INDEX(F:F,IFERROR(MATCH("*",$E179:$E$200,)+ROW()-1,200))),IF($D178&lt;&gt;"",HLOOKUP($D178,Лист2!$B$1:$AE$4,MATCH(F$2,Лист2!$A:$A,),),""))</f>
        <v>#N/A</v>
      </c>
    </row>
    <row r="178" spans="1:6" ht="15" x14ac:dyDescent="0.25">
      <c r="A178" s="4"/>
      <c r="B178" s="4"/>
      <c r="C178" s="3" t="s">
        <v>68</v>
      </c>
      <c r="D178" s="2" t="s">
        <v>67</v>
      </c>
      <c r="E178" s="2"/>
      <c r="F178" s="11" t="e">
        <f>IF($E179&lt;&gt;"",AVERAGE(F180:INDEX(F:F,IFERROR(MATCH("*",$E180:$E$200,)+ROW()-1,200))),IF($D179&lt;&gt;"",HLOOKUP($D179,Лист2!$B$1:$AE$4,MATCH(F$2,Лист2!$A:$A,),),""))</f>
        <v>#N/A</v>
      </c>
    </row>
    <row r="179" spans="1:6" ht="15" x14ac:dyDescent="0.25">
      <c r="A179" s="4"/>
      <c r="B179" s="4"/>
      <c r="C179" s="3" t="s">
        <v>66</v>
      </c>
      <c r="D179" s="2" t="s">
        <v>65</v>
      </c>
      <c r="E179" s="2"/>
      <c r="F179" s="11" t="e">
        <f>IF($E180&lt;&gt;"",AVERAGE(F181:INDEX(F:F,IFERROR(MATCH("*",$E181:$E$200,)+ROW()-1,200))),IF($D180&lt;&gt;"",HLOOKUP($D180,Лист2!$B$1:$AE$4,MATCH(F$2,Лист2!$A:$A,),),""))</f>
        <v>#N/A</v>
      </c>
    </row>
    <row r="180" spans="1:6" ht="15" x14ac:dyDescent="0.25">
      <c r="A180" s="4"/>
      <c r="B180" s="4"/>
      <c r="C180" s="3" t="s">
        <v>64</v>
      </c>
      <c r="D180" s="2" t="s">
        <v>63</v>
      </c>
      <c r="E180" s="2"/>
      <c r="F180" s="11" t="e">
        <f>IF($E181&lt;&gt;"",AVERAGE(F182:INDEX(F:F,IFERROR(MATCH("*",$E182:$E$200,)+ROW()-1,200))),IF($D181&lt;&gt;"",HLOOKUP($D181,Лист2!$B$1:$AE$4,MATCH(F$2,Лист2!$A:$A,),),""))</f>
        <v>#N/A</v>
      </c>
    </row>
    <row r="181" spans="1:6" ht="15" x14ac:dyDescent="0.25">
      <c r="A181" s="4"/>
      <c r="B181" s="4"/>
      <c r="C181" s="3" t="s">
        <v>14</v>
      </c>
      <c r="D181" s="2" t="s">
        <v>13</v>
      </c>
      <c r="E181" s="2"/>
      <c r="F181" s="11" t="e">
        <f>IF($E182&lt;&gt;"",AVERAGE(F183:INDEX(F:F,IFERROR(MATCH("*",$E183:$E$200,)+ROW()-1,200))),IF($D182&lt;&gt;"",HLOOKUP($D182,Лист2!$B$1:$AE$4,MATCH(F$2,Лист2!$A:$A,),),""))</f>
        <v>#N/A</v>
      </c>
    </row>
    <row r="182" spans="1:6" ht="15" x14ac:dyDescent="0.25">
      <c r="A182" s="4"/>
      <c r="B182" s="4"/>
      <c r="C182" s="3" t="s">
        <v>7</v>
      </c>
      <c r="D182" s="2" t="s">
        <v>6</v>
      </c>
      <c r="E182" s="2"/>
      <c r="F182" s="11" t="e">
        <f>IF($E183&lt;&gt;"",AVERAGE(F184:INDEX(F:F,IFERROR(MATCH("*",$E184:$E$200,)+ROW()-1,200))),IF($D183&lt;&gt;"",HLOOKUP($D183,Лист2!$B$1:$AE$4,MATCH(F$2,Лист2!$A:$A,),),""))</f>
        <v>#N/A</v>
      </c>
    </row>
    <row r="183" spans="1:6" ht="15" x14ac:dyDescent="0.25">
      <c r="A183" s="4"/>
      <c r="B183" s="4"/>
      <c r="C183" s="3" t="s">
        <v>5</v>
      </c>
      <c r="D183" s="2" t="s">
        <v>4</v>
      </c>
      <c r="E183" s="2"/>
      <c r="F183" s="11" t="e">
        <f>IF($E184&lt;&gt;"",AVERAGE(F185:INDEX(F:F,IFERROR(MATCH("*",$E185:$E$200,)+ROW()-1,200))),IF($D184&lt;&gt;"",HLOOKUP($D184,Лист2!$B$1:$AE$4,MATCH(F$2,Лист2!$A:$A,),),""))</f>
        <v>#N/A</v>
      </c>
    </row>
    <row r="184" spans="1:6" ht="15" x14ac:dyDescent="0.25">
      <c r="A184" s="4"/>
      <c r="B184" s="4"/>
      <c r="C184" s="3" t="s">
        <v>3</v>
      </c>
      <c r="D184" s="2" t="s">
        <v>2</v>
      </c>
      <c r="E184" s="2"/>
      <c r="F184" s="11" t="e">
        <f>IF($E185&lt;&gt;"",AVERAGE(F186:INDEX(F:F,IFERROR(MATCH("*",$E186:$E$200,)+ROW()-1,200))),IF($D185&lt;&gt;"",HLOOKUP($D185,Лист2!$B$1:$AE$4,MATCH(F$2,Лист2!$A:$A,),),""))</f>
        <v>#N/A</v>
      </c>
    </row>
    <row r="185" spans="1:6" ht="15" x14ac:dyDescent="0.25">
      <c r="A185" s="4"/>
      <c r="B185" s="4"/>
      <c r="C185" s="3" t="s">
        <v>1</v>
      </c>
      <c r="D185" s="2" t="s">
        <v>0</v>
      </c>
      <c r="E185" s="2"/>
      <c r="F185" s="11" t="e">
        <f>IF($E186&lt;&gt;"",AVERAGE(F187:INDEX(F:F,IFERROR(MATCH("*",$E187:$E$200,)+ROW()-1,200))),IF($D186&lt;&gt;"",HLOOKUP($D186,Лист2!$B$1:$AE$4,MATCH(F$2,Лист2!$A:$A,),),""))</f>
        <v>#N/A</v>
      </c>
    </row>
    <row r="186" spans="1:6" ht="15" x14ac:dyDescent="0.25">
      <c r="A186" s="4"/>
      <c r="B186" s="4"/>
      <c r="C186" s="3" t="s">
        <v>62</v>
      </c>
      <c r="D186" s="2" t="s">
        <v>61</v>
      </c>
      <c r="E186" s="2"/>
      <c r="F186" s="11" t="e">
        <f>IF($E187&lt;&gt;"",AVERAGE(F188:INDEX(F:F,IFERROR(MATCH("*",$E188:$E$200,)+ROW()-1,200))),IF($D187&lt;&gt;"",HLOOKUP($D187,Лист2!$B$1:$AE$4,MATCH(F$2,Лист2!$A:$A,),),""))</f>
        <v>#N/A</v>
      </c>
    </row>
    <row r="187" spans="1:6" ht="15" x14ac:dyDescent="0.25">
      <c r="A187" s="4"/>
      <c r="B187" s="4"/>
      <c r="C187" s="3" t="s">
        <v>60</v>
      </c>
      <c r="D187" s="2" t="s">
        <v>59</v>
      </c>
      <c r="E187" s="2"/>
      <c r="F187" s="11" t="e">
        <f>IF($E188&lt;&gt;"",AVERAGE(F189:INDEX(F:F,IFERROR(MATCH("*",$E189:$E$200,)+ROW()-1,200))),IF($D188&lt;&gt;"",HLOOKUP($D188,Лист2!$B$1:$AE$4,MATCH(F$2,Лист2!$A:$A,),),""))</f>
        <v>#N/A</v>
      </c>
    </row>
    <row r="188" spans="1:6" ht="15" x14ac:dyDescent="0.25">
      <c r="A188" s="4"/>
      <c r="B188" s="12" t="s">
        <v>58</v>
      </c>
      <c r="C188" s="12"/>
      <c r="D188" s="13" t="s">
        <v>57</v>
      </c>
      <c r="E188" s="5" t="s">
        <v>10</v>
      </c>
      <c r="F188" s="11">
        <f>IF($E189&lt;&gt;"",AVERAGE(F190:INDEX(F:F,IFERROR(MATCH("*",$E190:$E$200,)+ROW()-1,200))),IF($D189&lt;&gt;"",HLOOKUP($D189,Лист2!$B$1:$AE$4,MATCH(F$2,Лист2!$A:$A,),),""))</f>
        <v>1</v>
      </c>
    </row>
    <row r="189" spans="1:6" ht="15" x14ac:dyDescent="0.25">
      <c r="A189" s="4"/>
      <c r="B189" s="4"/>
      <c r="C189" s="3" t="s">
        <v>56</v>
      </c>
      <c r="D189" s="2" t="s">
        <v>55</v>
      </c>
      <c r="E189" s="2"/>
      <c r="F189" s="11">
        <f>IF($E190&lt;&gt;"",AVERAGE(F191:INDEX(F:F,IFERROR(MATCH("*",$E191:$E$200,)+ROW()-1,200))),IF($D190&lt;&gt;"",HLOOKUP($D190,Лист2!$B$1:$AE$4,MATCH(F$2,Лист2!$A:$A,),),""))</f>
        <v>1</v>
      </c>
    </row>
    <row r="190" spans="1:6" ht="15" x14ac:dyDescent="0.25">
      <c r="A190" s="4"/>
      <c r="B190" s="4"/>
      <c r="C190" s="3" t="s">
        <v>54</v>
      </c>
      <c r="D190" s="2" t="s">
        <v>53</v>
      </c>
      <c r="E190" s="2"/>
      <c r="F190" s="11">
        <f>IF($E191&lt;&gt;"",AVERAGE(F192:INDEX(F:F,IFERROR(MATCH("*",$E192:$E$200,)+ROW()-1,200))),IF($D191&lt;&gt;"",HLOOKUP($D191,Лист2!$B$1:$AE$4,MATCH(F$2,Лист2!$A:$A,),),""))</f>
        <v>1</v>
      </c>
    </row>
    <row r="191" spans="1:6" ht="15" x14ac:dyDescent="0.25">
      <c r="A191" s="4"/>
      <c r="B191" s="4"/>
      <c r="C191" s="3" t="s">
        <v>52</v>
      </c>
      <c r="D191" s="2" t="s">
        <v>51</v>
      </c>
      <c r="E191" s="2"/>
      <c r="F191" s="11">
        <f>IF($E192&lt;&gt;"",AVERAGE(F193:INDEX(F:F,IFERROR(MATCH("*",$E193:$E$200,)+ROW()-1,200))),IF($D192&lt;&gt;"",HLOOKUP($D192,Лист2!$B$1:$AE$4,MATCH(F$2,Лист2!$A:$A,),),""))</f>
        <v>1</v>
      </c>
    </row>
    <row r="192" spans="1:6" ht="15" x14ac:dyDescent="0.25">
      <c r="A192" s="4"/>
      <c r="B192" s="4"/>
      <c r="C192" s="3" t="s">
        <v>50</v>
      </c>
      <c r="D192" s="2" t="s">
        <v>49</v>
      </c>
      <c r="E192" s="2"/>
      <c r="F192" s="11">
        <f>IF($E193&lt;&gt;"",AVERAGE(F194:INDEX(F:F,IFERROR(MATCH("*",$E194:$E$200,)+ROW()-1,200))),IF($D193&lt;&gt;"",HLOOKUP($D193,Лист2!$B$1:$AE$4,MATCH(F$2,Лист2!$A:$A,),),""))</f>
        <v>1</v>
      </c>
    </row>
    <row r="193" spans="1:6" ht="15" x14ac:dyDescent="0.25">
      <c r="A193" s="4"/>
      <c r="B193" s="4"/>
      <c r="C193" s="3" t="s">
        <v>48</v>
      </c>
      <c r="D193" s="2" t="s">
        <v>47</v>
      </c>
      <c r="E193" s="2"/>
      <c r="F193" s="11" t="e">
        <f>IF($E194&lt;&gt;"",AVERAGE(F195:INDEX(F:F,IFERROR(MATCH("*",$E195:$E$200,)+ROW()-1,200))),IF($D194&lt;&gt;"",HLOOKUP($D194,Лист2!$B$1:$AE$4,MATCH(F$2,Лист2!$A:$A,),),""))</f>
        <v>#N/A</v>
      </c>
    </row>
    <row r="194" spans="1:6" ht="15" x14ac:dyDescent="0.25">
      <c r="A194" s="4"/>
      <c r="B194" s="4"/>
      <c r="C194" s="3" t="s">
        <v>46</v>
      </c>
      <c r="D194" s="2" t="s">
        <v>45</v>
      </c>
      <c r="E194" s="2"/>
      <c r="F194" s="11" t="e">
        <f>IF($E195&lt;&gt;"",AVERAGE(F196:INDEX(F:F,IFERROR(MATCH("*",$E196:$E$200,)+ROW()-1,200))),IF($D195&lt;&gt;"",HLOOKUP($D195,Лист2!$B$1:$AE$4,MATCH(F$2,Лист2!$A:$A,),),""))</f>
        <v>#N/A</v>
      </c>
    </row>
    <row r="195" spans="1:6" ht="15" x14ac:dyDescent="0.25">
      <c r="A195" s="4"/>
      <c r="B195" s="4"/>
      <c r="C195" s="3" t="s">
        <v>44</v>
      </c>
      <c r="D195" s="2" t="s">
        <v>43</v>
      </c>
      <c r="E195" s="2"/>
      <c r="F195" s="11" t="e">
        <f>IF($E196&lt;&gt;"",AVERAGE(F197:INDEX(F:F,IFERROR(MATCH("*",$E197:$E$200,)+ROW()-1,200))),IF($D196&lt;&gt;"",HLOOKUP($D196,Лист2!$B$1:$AE$4,MATCH(F$2,Лист2!$A:$A,),),""))</f>
        <v>#N/A</v>
      </c>
    </row>
    <row r="196" spans="1:6" ht="15" x14ac:dyDescent="0.25">
      <c r="A196" s="4"/>
      <c r="B196" s="4"/>
      <c r="C196" s="3" t="s">
        <v>42</v>
      </c>
      <c r="D196" s="2" t="s">
        <v>41</v>
      </c>
      <c r="E196" s="2"/>
      <c r="F196" s="11" t="e">
        <f>IF($E197&lt;&gt;"",AVERAGE(F198:INDEX(F:F,IFERROR(MATCH("*",$E198:$E$200,)+ROW()-1,200))),IF($D197&lt;&gt;"",HLOOKUP($D197,Лист2!$B$1:$AE$4,MATCH(F$2,Лист2!$A:$A,),),""))</f>
        <v>#N/A</v>
      </c>
    </row>
    <row r="197" spans="1:6" ht="15" x14ac:dyDescent="0.25">
      <c r="A197" s="4"/>
      <c r="B197" s="4"/>
      <c r="C197" s="3" t="s">
        <v>40</v>
      </c>
      <c r="D197" s="2" t="s">
        <v>39</v>
      </c>
      <c r="E197" s="2"/>
      <c r="F197" s="11" t="e">
        <f>IF($E198&lt;&gt;"",AVERAGE(F199:INDEX(F:F,IFERROR(MATCH("*",$E199:$E$200,)+ROW()-1,200))),IF($D198&lt;&gt;"",HLOOKUP($D198,Лист2!$B$1:$AE$4,MATCH(F$2,Лист2!$A:$A,),),""))</f>
        <v>#N/A</v>
      </c>
    </row>
    <row r="198" spans="1:6" ht="15" x14ac:dyDescent="0.25">
      <c r="A198" s="4"/>
      <c r="B198" s="4"/>
      <c r="C198" s="3" t="s">
        <v>38</v>
      </c>
      <c r="D198" s="2" t="s">
        <v>37</v>
      </c>
      <c r="E198" s="2"/>
      <c r="F198" s="11" t="e">
        <f>IF($E199&lt;&gt;"",AVERAGE(F200:INDEX(F:F,IFERROR(MATCH("*",$E200:$E$200,)+ROW()-1,200))),IF($D199&lt;&gt;"",HLOOKUP($D199,Лист2!$B$1:$AE$4,MATCH(F$2,Лист2!$A:$A,),),""))</f>
        <v>#N/A</v>
      </c>
    </row>
    <row r="199" spans="1:6" ht="15" x14ac:dyDescent="0.25">
      <c r="A199" s="4"/>
      <c r="B199" s="4"/>
      <c r="C199" s="3" t="s">
        <v>7</v>
      </c>
      <c r="D199" s="2" t="s">
        <v>6</v>
      </c>
      <c r="E199" s="2"/>
      <c r="F199" s="11" t="e">
        <f>IF($E200&lt;&gt;"",AVERAGE(F201:INDEX(F:F,IFERROR(MATCH("*",$E$200:$E201,)+ROW()-1,200))),IF($D200&lt;&gt;"",HLOOKUP($D200,Лист2!$B$1:$AE$4,MATCH(F$2,Лист2!$A:$A,),),""))</f>
        <v>#N/A</v>
      </c>
    </row>
    <row r="200" spans="1:6" ht="15" x14ac:dyDescent="0.25">
      <c r="A200" s="4"/>
      <c r="B200" s="4"/>
      <c r="C200" s="3" t="s">
        <v>5</v>
      </c>
      <c r="D200" s="2" t="s">
        <v>4</v>
      </c>
      <c r="E200" s="2"/>
      <c r="F200" s="11" t="e">
        <f>IF($E201&lt;&gt;"",AVERAGE(F202:INDEX(F:F,IFERROR(MATCH("*",$E$200:$E202,)+ROW()-1,200))),IF($D201&lt;&gt;"",HLOOKUP($D201,Лист2!$B$1:$AE$4,MATCH(F$2,Лист2!$A:$A,),),""))</f>
        <v>#N/A</v>
      </c>
    </row>
    <row r="201" spans="1:6" ht="15" x14ac:dyDescent="0.25">
      <c r="A201" s="4"/>
      <c r="B201" s="4"/>
      <c r="C201" s="3" t="s">
        <v>3</v>
      </c>
      <c r="D201" s="2" t="s">
        <v>2</v>
      </c>
      <c r="E201" s="2"/>
      <c r="F201" s="11" t="e">
        <f>IF($E202&lt;&gt;"",AVERAGE(F203:INDEX(F:F,IFERROR(MATCH("*",$E$200:$E203,)+ROW()-1,200))),IF($D202&lt;&gt;"",HLOOKUP($D202,Лист2!$B$1:$AE$4,MATCH(F$2,Лист2!$A:$A,),),""))</f>
        <v>#N/A</v>
      </c>
    </row>
    <row r="202" spans="1:6" ht="15" x14ac:dyDescent="0.25">
      <c r="A202" s="4"/>
      <c r="B202" s="4"/>
      <c r="C202" s="3" t="s">
        <v>1</v>
      </c>
      <c r="D202" s="2" t="s">
        <v>0</v>
      </c>
      <c r="E202" s="2"/>
      <c r="F202" s="11" t="e">
        <f>IF($E203&lt;&gt;"",AVERAGE(F204:INDEX(F:F,IFERROR(MATCH("*",$E$200:$E204,)+ROW()-1,200))),IF($D203&lt;&gt;"",HLOOKUP($D203,Лист2!$B$1:$AE$4,MATCH(F$2,Лист2!$A:$A,),),""))</f>
        <v>#N/A</v>
      </c>
    </row>
    <row r="203" spans="1:6" ht="15" x14ac:dyDescent="0.25">
      <c r="A203" s="4"/>
      <c r="B203" s="12" t="s">
        <v>36</v>
      </c>
      <c r="C203" s="12"/>
      <c r="D203" s="13" t="s">
        <v>35</v>
      </c>
      <c r="E203" s="5" t="s">
        <v>10</v>
      </c>
      <c r="F203" s="11">
        <f>IF($E204&lt;&gt;"",AVERAGE(F205:INDEX(F:F,IFERROR(MATCH("*",$E$200:$E205,)+ROW()-1,200))),IF($D204&lt;&gt;"",HLOOKUP($D204,Лист2!$B$1:$AE$4,MATCH(F$2,Лист2!$A:$A,),),""))</f>
        <v>1</v>
      </c>
    </row>
    <row r="204" spans="1:6" ht="15" x14ac:dyDescent="0.25">
      <c r="A204" s="4"/>
      <c r="B204" s="4"/>
      <c r="C204" s="3" t="s">
        <v>34</v>
      </c>
      <c r="D204" s="2" t="s">
        <v>33</v>
      </c>
      <c r="E204" s="2"/>
      <c r="F204" s="11">
        <f>IF($E205&lt;&gt;"",AVERAGE(F206:INDEX(F:F,IFERROR(MATCH("*",$E$200:$E206,)+ROW()-1,200))),IF($D205&lt;&gt;"",HLOOKUP($D205,Лист2!$B$1:$AE$4,MATCH(F$2,Лист2!$A:$A,),),""))</f>
        <v>1</v>
      </c>
    </row>
    <row r="205" spans="1:6" ht="15" x14ac:dyDescent="0.25">
      <c r="A205" s="4"/>
      <c r="B205" s="4"/>
      <c r="C205" s="3" t="s">
        <v>32</v>
      </c>
      <c r="D205" s="2" t="s">
        <v>31</v>
      </c>
      <c r="E205" s="2"/>
      <c r="F205" s="11" t="e">
        <f>IF($E206&lt;&gt;"",AVERAGE(F207:INDEX(F:F,IFERROR(MATCH("*",$E$200:$E207,)+ROW()-1,200))),IF($D206&lt;&gt;"",HLOOKUP($D206,Лист2!$B$1:$AE$4,MATCH(F$2,Лист2!$A:$A,),),""))</f>
        <v>#N/A</v>
      </c>
    </row>
    <row r="206" spans="1:6" ht="15" x14ac:dyDescent="0.25">
      <c r="A206" s="4"/>
      <c r="B206" s="4"/>
      <c r="C206" s="3" t="s">
        <v>30</v>
      </c>
      <c r="D206" s="2" t="s">
        <v>29</v>
      </c>
      <c r="E206" s="2"/>
      <c r="F206" s="11" t="e">
        <f>IF($E207&lt;&gt;"",AVERAGE(F208:INDEX(F:F,IFERROR(MATCH("*",$E$200:$E208,)+ROW()-1,200))),IF($D207&lt;&gt;"",HLOOKUP($D207,Лист2!$B$1:$AE$4,MATCH(F$2,Лист2!$A:$A,),),""))</f>
        <v>#N/A</v>
      </c>
    </row>
    <row r="207" spans="1:6" ht="15" x14ac:dyDescent="0.25">
      <c r="A207" s="4"/>
      <c r="B207" s="4"/>
      <c r="C207" s="3" t="s">
        <v>28</v>
      </c>
      <c r="D207" s="2" t="s">
        <v>27</v>
      </c>
      <c r="E207" s="2"/>
      <c r="F207" s="11" t="e">
        <f>IF($E208&lt;&gt;"",AVERAGE(F209:INDEX(F:F,IFERROR(MATCH("*",$E$200:$E209,)+ROW()-1,200))),IF($D208&lt;&gt;"",HLOOKUP($D208,Лист2!$B$1:$AE$4,MATCH(F$2,Лист2!$A:$A,),),""))</f>
        <v>#N/A</v>
      </c>
    </row>
    <row r="208" spans="1:6" ht="15" x14ac:dyDescent="0.25">
      <c r="A208" s="4"/>
      <c r="B208" s="4"/>
      <c r="C208" s="3" t="s">
        <v>26</v>
      </c>
      <c r="D208" s="2" t="s">
        <v>25</v>
      </c>
      <c r="E208" s="2"/>
      <c r="F208" s="11" t="e">
        <f>IF($E209&lt;&gt;"",AVERAGE(F210:INDEX(F:F,IFERROR(MATCH("*",$E$200:$E210,)+ROW()-1,200))),IF($D209&lt;&gt;"",HLOOKUP($D209,Лист2!$B$1:$AE$4,MATCH(F$2,Лист2!$A:$A,),),""))</f>
        <v>#N/A</v>
      </c>
    </row>
    <row r="209" spans="1:6" ht="15" x14ac:dyDescent="0.25">
      <c r="A209" s="4"/>
      <c r="B209" s="4"/>
      <c r="C209" s="3" t="s">
        <v>24</v>
      </c>
      <c r="D209" s="2" t="s">
        <v>23</v>
      </c>
      <c r="E209" s="2"/>
      <c r="F209" s="11" t="e">
        <f>IF($E210&lt;&gt;"",AVERAGE(F211:INDEX(F:F,IFERROR(MATCH("*",$E$200:$E211,)+ROW()-1,200))),IF($D210&lt;&gt;"",HLOOKUP($D210,Лист2!$B$1:$AE$4,MATCH(F$2,Лист2!$A:$A,),),""))</f>
        <v>#N/A</v>
      </c>
    </row>
    <row r="210" spans="1:6" ht="15" x14ac:dyDescent="0.25">
      <c r="A210" s="4"/>
      <c r="B210" s="4"/>
      <c r="C210" s="3" t="s">
        <v>22</v>
      </c>
      <c r="D210" s="2" t="s">
        <v>21</v>
      </c>
      <c r="E210" s="2"/>
      <c r="F210" s="11" t="e">
        <f>IF($E211&lt;&gt;"",AVERAGE(F212:INDEX(F:F,IFERROR(MATCH("*",$E$200:$E212,)+ROW()-1,200))),IF($D211&lt;&gt;"",HLOOKUP($D211,Лист2!$B$1:$AE$4,MATCH(F$2,Лист2!$A:$A,),),""))</f>
        <v>#N/A</v>
      </c>
    </row>
    <row r="211" spans="1:6" ht="15" x14ac:dyDescent="0.25">
      <c r="A211" s="4"/>
      <c r="B211" s="4"/>
      <c r="C211" s="3" t="s">
        <v>20</v>
      </c>
      <c r="D211" s="2" t="s">
        <v>19</v>
      </c>
      <c r="E211" s="2"/>
      <c r="F211" s="11" t="e">
        <f>IF($E212&lt;&gt;"",AVERAGE(F213:INDEX(F:F,IFERROR(MATCH("*",$E$200:$E213,)+ROW()-1,200))),IF($D212&lt;&gt;"",HLOOKUP($D212,Лист2!$B$1:$AE$4,MATCH(F$2,Лист2!$A:$A,),),""))</f>
        <v>#N/A</v>
      </c>
    </row>
    <row r="212" spans="1:6" ht="15" x14ac:dyDescent="0.25">
      <c r="A212" s="4"/>
      <c r="B212" s="4"/>
      <c r="C212" s="3" t="s">
        <v>18</v>
      </c>
      <c r="D212" s="2" t="s">
        <v>17</v>
      </c>
      <c r="E212" s="2"/>
      <c r="F212" s="11" t="e">
        <f>IF($E213&lt;&gt;"",AVERAGE(F214:INDEX(F:F,IFERROR(MATCH("*",$E$200:$E214,)+ROW()-1,200))),IF($D213&lt;&gt;"",HLOOKUP($D213,Лист2!$B$1:$AE$4,MATCH(F$2,Лист2!$A:$A,),),""))</f>
        <v>#N/A</v>
      </c>
    </row>
    <row r="213" spans="1:6" ht="15" x14ac:dyDescent="0.25">
      <c r="A213" s="4"/>
      <c r="B213" s="4"/>
      <c r="C213" s="3" t="s">
        <v>16</v>
      </c>
      <c r="D213" s="2" t="s">
        <v>15</v>
      </c>
      <c r="E213" s="2"/>
      <c r="F213" s="11" t="e">
        <f>IF($E214&lt;&gt;"",AVERAGE(F215:INDEX(F:F,IFERROR(MATCH("*",$E$200:$E215,)+ROW()-1,200))),IF($D214&lt;&gt;"",HLOOKUP($D214,Лист2!$B$1:$AE$4,MATCH(F$2,Лист2!$A:$A,),),""))</f>
        <v>#N/A</v>
      </c>
    </row>
    <row r="214" spans="1:6" ht="15" x14ac:dyDescent="0.25">
      <c r="A214" s="4"/>
      <c r="B214" s="4"/>
      <c r="C214" s="3" t="s">
        <v>14</v>
      </c>
      <c r="D214" s="2" t="s">
        <v>13</v>
      </c>
      <c r="E214" s="2"/>
      <c r="F214" s="11" t="e">
        <f>IF($E215&lt;&gt;"",AVERAGE(F216:INDEX(F:F,IFERROR(MATCH("*",$E$200:$E216,)+ROW()-1,200))),IF($D215&lt;&gt;"",HLOOKUP($D215,Лист2!$B$1:$AE$4,MATCH(F$2,Лист2!$A:$A,),),""))</f>
        <v>#N/A</v>
      </c>
    </row>
    <row r="215" spans="1:6" ht="15" x14ac:dyDescent="0.25">
      <c r="A215" s="4"/>
      <c r="B215" s="4"/>
      <c r="C215" s="3" t="s">
        <v>5</v>
      </c>
      <c r="D215" s="2" t="s">
        <v>4</v>
      </c>
      <c r="E215" s="2"/>
      <c r="F215" s="11" t="e">
        <f>IF($E216&lt;&gt;"",AVERAGE(F217:INDEX(F:F,IFERROR(MATCH("*",$E$200:$E217,)+ROW()-1,200))),IF($D216&lt;&gt;"",HLOOKUP($D216,Лист2!$B$1:$AE$4,MATCH(F$2,Лист2!$A:$A,),),""))</f>
        <v>#N/A</v>
      </c>
    </row>
    <row r="216" spans="1:6" ht="15" x14ac:dyDescent="0.25">
      <c r="A216" s="4"/>
      <c r="B216" s="4"/>
      <c r="C216" s="3" t="s">
        <v>3</v>
      </c>
      <c r="D216" s="2" t="s">
        <v>2</v>
      </c>
      <c r="E216" s="2"/>
      <c r="F216" s="11" t="e">
        <f>IF($E217&lt;&gt;"",AVERAGE(F218:INDEX(F:F,IFERROR(MATCH("*",$E$200:$E218,)+ROW()-1,200))),IF($D217&lt;&gt;"",HLOOKUP($D217,Лист2!$B$1:$AE$4,MATCH(F$2,Лист2!$A:$A,),),""))</f>
        <v>#N/A</v>
      </c>
    </row>
    <row r="217" spans="1:6" ht="15" x14ac:dyDescent="0.25">
      <c r="A217" s="4"/>
      <c r="B217" s="4"/>
      <c r="C217" s="3" t="s">
        <v>1</v>
      </c>
      <c r="D217" s="2" t="s">
        <v>0</v>
      </c>
      <c r="E217" s="2"/>
      <c r="F217" s="11" t="e">
        <f>IF($E218&lt;&gt;"",AVERAGE(F219:INDEX(F:F,IFERROR(MATCH("*",$E$200:$E219,)+ROW()-1,200))),IF($D218&lt;&gt;"",HLOOKUP($D218,Лист2!$B$1:$AE$4,MATCH(F$2,Лист2!$A:$A,),),""))</f>
        <v>#N/A</v>
      </c>
    </row>
    <row r="218" spans="1:6" ht="15" x14ac:dyDescent="0.25">
      <c r="A218" s="4"/>
      <c r="B218" s="7" t="s">
        <v>12</v>
      </c>
      <c r="C218" s="7"/>
      <c r="D218" s="6" t="s">
        <v>11</v>
      </c>
      <c r="E218" s="5" t="s">
        <v>10</v>
      </c>
      <c r="F218" s="11">
        <f>IF($E219&lt;&gt;"",AVERAGE(F220:INDEX(F:F,IFERROR(MATCH("*",$E$200:$E220,)+ROW()-1,200))),IF($D219&lt;&gt;"",HLOOKUP($D219,Лист2!$B$1:$AE$4,MATCH(F$2,Лист2!$A:$A,),),""))</f>
        <v>1</v>
      </c>
    </row>
    <row r="219" spans="1:6" ht="15" x14ac:dyDescent="0.25">
      <c r="A219" s="4"/>
      <c r="B219" s="4"/>
      <c r="C219" s="3" t="s">
        <v>9</v>
      </c>
      <c r="D219" s="2" t="s">
        <v>8</v>
      </c>
      <c r="E219" s="2"/>
      <c r="F219" s="11" t="e">
        <f>IF($E220&lt;&gt;"",AVERAGE(F221:INDEX(F:F,IFERROR(MATCH("*",$E$200:$E221,)+ROW()-1,200))),IF($D220&lt;&gt;"",HLOOKUP($D220,Лист2!$B$1:$AE$4,MATCH(F$2,Лист2!$A:$A,),),""))</f>
        <v>#N/A</v>
      </c>
    </row>
    <row r="220" spans="1:6" ht="15" x14ac:dyDescent="0.25">
      <c r="A220" s="4"/>
      <c r="B220" s="4"/>
      <c r="C220" s="3" t="s">
        <v>7</v>
      </c>
      <c r="D220" s="2" t="s">
        <v>6</v>
      </c>
      <c r="E220" s="2"/>
      <c r="F220" s="11" t="e">
        <f>IF($E221&lt;&gt;"",AVERAGE(F222:INDEX(F:F,IFERROR(MATCH("*",$E$200:$E222,)+ROW()-1,200))),IF($D221&lt;&gt;"",HLOOKUP($D221,Лист2!$B$1:$AE$4,MATCH(F$2,Лист2!$A:$A,),),""))</f>
        <v>#N/A</v>
      </c>
    </row>
    <row r="221" spans="1:6" ht="15" x14ac:dyDescent="0.25">
      <c r="A221" s="4"/>
      <c r="B221" s="4"/>
      <c r="C221" s="3" t="s">
        <v>5</v>
      </c>
      <c r="D221" s="2" t="s">
        <v>4</v>
      </c>
      <c r="E221" s="2"/>
      <c r="F221" s="11" t="e">
        <f>IF($E222&lt;&gt;"",AVERAGE(F223:INDEX(F:F,IFERROR(MATCH("*",$E$200:$E223,)+ROW()-1,200))),IF($D222&lt;&gt;"",HLOOKUP($D222,Лист2!$B$1:$AE$4,MATCH(F$2,Лист2!$A:$A,),),""))</f>
        <v>#N/A</v>
      </c>
    </row>
    <row r="222" spans="1:6" ht="15" x14ac:dyDescent="0.25">
      <c r="A222" s="4"/>
      <c r="B222" s="4"/>
      <c r="C222" s="3" t="s">
        <v>3</v>
      </c>
      <c r="D222" s="2" t="s">
        <v>2</v>
      </c>
      <c r="E222" s="2"/>
      <c r="F222" s="11" t="e">
        <f>IF($E223&lt;&gt;"",AVERAGE(F224:INDEX(F:F,IFERROR(MATCH("*",$E$200:$E224,)+ROW()-1,200))),IF($D223&lt;&gt;"",HLOOKUP($D223,Лист2!$B$1:$AE$4,MATCH(F$2,Лист2!$A:$A,),),""))</f>
        <v>#N/A</v>
      </c>
    </row>
    <row r="223" spans="1:6" ht="15" x14ac:dyDescent="0.25">
      <c r="A223" s="4"/>
      <c r="B223" s="4"/>
      <c r="C223" s="3" t="s">
        <v>1</v>
      </c>
      <c r="D223" s="2" t="s">
        <v>0</v>
      </c>
      <c r="E223" s="2"/>
      <c r="F223" s="11" t="str">
        <f>IF($E224&lt;&gt;"",AVERAGE(F225:INDEX(F:F,IFERROR(MATCH("*",$E$200:$E225,)+ROW()-1,200))),IF($D224&lt;&gt;"",HLOOKUP($D224,Лист2!$B$1:$AE$4,MATCH(F$2,Лист2!$A:$A,),),""))</f>
        <v/>
      </c>
    </row>
    <row r="224" spans="1:6" ht="15" x14ac:dyDescent="0.25">
      <c r="F224" s="11" t="str">
        <f>IF($E225&lt;&gt;"",AVERAGE(F226:INDEX(F:F,IFERROR(MATCH("*",$E$200:$E226,)+ROW()-1,200))),IF($D225&lt;&gt;"",HLOOKUP($D225,Лист2!$B$1:$AE$4,MATCH(F$2,Лист2!$A:$A,),),""))</f>
        <v/>
      </c>
    </row>
  </sheetData>
  <mergeCells count="223">
    <mergeCell ref="D223:E223"/>
    <mergeCell ref="D217:E217"/>
    <mergeCell ref="B218:C218"/>
    <mergeCell ref="D219:E219"/>
    <mergeCell ref="D220:E220"/>
    <mergeCell ref="D221:E221"/>
    <mergeCell ref="D222:E222"/>
    <mergeCell ref="D211:E211"/>
    <mergeCell ref="D212:E212"/>
    <mergeCell ref="D213:E213"/>
    <mergeCell ref="D214:E214"/>
    <mergeCell ref="D215:E215"/>
    <mergeCell ref="D216:E216"/>
    <mergeCell ref="D205:E205"/>
    <mergeCell ref="D206:E206"/>
    <mergeCell ref="D207:E207"/>
    <mergeCell ref="D208:E208"/>
    <mergeCell ref="D209:E209"/>
    <mergeCell ref="D210:E210"/>
    <mergeCell ref="D199:E199"/>
    <mergeCell ref="D200:E200"/>
    <mergeCell ref="D201:E201"/>
    <mergeCell ref="D202:E202"/>
    <mergeCell ref="B203:C203"/>
    <mergeCell ref="D204:E204"/>
    <mergeCell ref="D193:E193"/>
    <mergeCell ref="D194:E194"/>
    <mergeCell ref="D195:E195"/>
    <mergeCell ref="D196:E196"/>
    <mergeCell ref="D197:E197"/>
    <mergeCell ref="D198:E198"/>
    <mergeCell ref="D187:E187"/>
    <mergeCell ref="B188:C188"/>
    <mergeCell ref="D189:E189"/>
    <mergeCell ref="D190:E190"/>
    <mergeCell ref="D191:E191"/>
    <mergeCell ref="D192:E192"/>
    <mergeCell ref="D181:E181"/>
    <mergeCell ref="D182:E182"/>
    <mergeCell ref="D183:E183"/>
    <mergeCell ref="D184:E184"/>
    <mergeCell ref="D185:E185"/>
    <mergeCell ref="D186:E186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B171:C171"/>
    <mergeCell ref="D172:E172"/>
    <mergeCell ref="D173:E173"/>
    <mergeCell ref="D174:E174"/>
    <mergeCell ref="D163:E163"/>
    <mergeCell ref="D164:E164"/>
    <mergeCell ref="D165:E165"/>
    <mergeCell ref="D166:E166"/>
    <mergeCell ref="D167:E167"/>
    <mergeCell ref="D168:E168"/>
    <mergeCell ref="D157:E157"/>
    <mergeCell ref="A158:E158"/>
    <mergeCell ref="B159:C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45:E145"/>
    <mergeCell ref="B146:C146"/>
    <mergeCell ref="D147:E147"/>
    <mergeCell ref="D148:E148"/>
    <mergeCell ref="D149:E149"/>
    <mergeCell ref="D150:E150"/>
    <mergeCell ref="D139:E139"/>
    <mergeCell ref="D140:E140"/>
    <mergeCell ref="D141:E141"/>
    <mergeCell ref="D142:E142"/>
    <mergeCell ref="D143:E143"/>
    <mergeCell ref="D144:E144"/>
    <mergeCell ref="B133:C133"/>
    <mergeCell ref="D134:E134"/>
    <mergeCell ref="D135:E135"/>
    <mergeCell ref="D136:E136"/>
    <mergeCell ref="D137:E137"/>
    <mergeCell ref="D138:E138"/>
    <mergeCell ref="D127:E127"/>
    <mergeCell ref="B128:C128"/>
    <mergeCell ref="D129:E129"/>
    <mergeCell ref="D130:E130"/>
    <mergeCell ref="D131:E131"/>
    <mergeCell ref="A132:E132"/>
    <mergeCell ref="D121:E121"/>
    <mergeCell ref="D122:E122"/>
    <mergeCell ref="D123:E123"/>
    <mergeCell ref="D124:E124"/>
    <mergeCell ref="D125:E125"/>
    <mergeCell ref="D126:E126"/>
    <mergeCell ref="D115:E115"/>
    <mergeCell ref="D116:E116"/>
    <mergeCell ref="D117:E117"/>
    <mergeCell ref="D118:E118"/>
    <mergeCell ref="D119:E119"/>
    <mergeCell ref="D120:E120"/>
    <mergeCell ref="D109:E109"/>
    <mergeCell ref="B110:C110"/>
    <mergeCell ref="D111:E111"/>
    <mergeCell ref="D112:E112"/>
    <mergeCell ref="D113:E113"/>
    <mergeCell ref="D114:E114"/>
    <mergeCell ref="D103:E103"/>
    <mergeCell ref="D104:E104"/>
    <mergeCell ref="D105:E105"/>
    <mergeCell ref="D106:E106"/>
    <mergeCell ref="D107:E107"/>
    <mergeCell ref="D108:E108"/>
    <mergeCell ref="B97:C97"/>
    <mergeCell ref="D98:E98"/>
    <mergeCell ref="D99:E99"/>
    <mergeCell ref="D100:E100"/>
    <mergeCell ref="D101:E101"/>
    <mergeCell ref="D102:E102"/>
    <mergeCell ref="D91:E91"/>
    <mergeCell ref="D92:E92"/>
    <mergeCell ref="D93:E93"/>
    <mergeCell ref="D94:E94"/>
    <mergeCell ref="D95:E95"/>
    <mergeCell ref="A96:E96"/>
    <mergeCell ref="D85:E85"/>
    <mergeCell ref="D86:E86"/>
    <mergeCell ref="D87:E87"/>
    <mergeCell ref="D88:E88"/>
    <mergeCell ref="D89:E89"/>
    <mergeCell ref="D90:E90"/>
    <mergeCell ref="D79:E79"/>
    <mergeCell ref="B80:C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55:E55"/>
    <mergeCell ref="D56:E56"/>
    <mergeCell ref="D57:E57"/>
    <mergeCell ref="B58:C58"/>
    <mergeCell ref="D59:E59"/>
    <mergeCell ref="D60:E60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37:E37"/>
    <mergeCell ref="D38:E38"/>
    <mergeCell ref="B39:C39"/>
    <mergeCell ref="D40:E40"/>
    <mergeCell ref="D41:E41"/>
    <mergeCell ref="B42:C42"/>
    <mergeCell ref="D31:E31"/>
    <mergeCell ref="D32:E32"/>
    <mergeCell ref="D33:E33"/>
    <mergeCell ref="B34:C34"/>
    <mergeCell ref="D35:E35"/>
    <mergeCell ref="D36:E36"/>
    <mergeCell ref="D25:E25"/>
    <mergeCell ref="D26:E26"/>
    <mergeCell ref="B27:C27"/>
    <mergeCell ref="D28:E28"/>
    <mergeCell ref="D29:E29"/>
    <mergeCell ref="D30:E30"/>
    <mergeCell ref="B19:C19"/>
    <mergeCell ref="D20:E20"/>
    <mergeCell ref="D21:E21"/>
    <mergeCell ref="D22:E22"/>
    <mergeCell ref="D23:E23"/>
    <mergeCell ref="B24:C24"/>
    <mergeCell ref="D13:E13"/>
    <mergeCell ref="B14:C14"/>
    <mergeCell ref="D15:E15"/>
    <mergeCell ref="D16:E16"/>
    <mergeCell ref="D17:E17"/>
    <mergeCell ref="D18:E18"/>
    <mergeCell ref="D7:E7"/>
    <mergeCell ref="D8:E8"/>
    <mergeCell ref="B9:C9"/>
    <mergeCell ref="D10:E10"/>
    <mergeCell ref="D11:E11"/>
    <mergeCell ref="D12:E12"/>
    <mergeCell ref="A1:C1"/>
    <mergeCell ref="A2:E2"/>
    <mergeCell ref="B3:C3"/>
    <mergeCell ref="D4:E4"/>
    <mergeCell ref="D5:E5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1740-F346-432C-A36F-8B24FEEB43B8}">
  <dimension ref="A1:CU3"/>
  <sheetViews>
    <sheetView workbookViewId="0">
      <selection activeCell="A3" sqref="A3"/>
    </sheetView>
  </sheetViews>
  <sheetFormatPr defaultRowHeight="15" x14ac:dyDescent="0.25"/>
  <cols>
    <col min="1" max="1" width="13" customWidth="1"/>
    <col min="2" max="26" width="2.85546875" bestFit="1" customWidth="1"/>
    <col min="27" max="27" width="4.85546875" bestFit="1" customWidth="1"/>
    <col min="28" max="40" width="2.85546875" bestFit="1" customWidth="1"/>
    <col min="41" max="41" width="4.85546875" bestFit="1" customWidth="1"/>
    <col min="42" max="48" width="2.85546875" bestFit="1" customWidth="1"/>
    <col min="49" max="49" width="4.85546875" bestFit="1" customWidth="1"/>
    <col min="50" max="65" width="2.85546875" bestFit="1" customWidth="1"/>
    <col min="66" max="67" width="4.85546875" bestFit="1" customWidth="1"/>
    <col min="68" max="84" width="2.85546875" bestFit="1" customWidth="1"/>
    <col min="85" max="88" width="8.85546875" bestFit="1" customWidth="1"/>
    <col min="89" max="90" width="6.85546875" bestFit="1" customWidth="1"/>
    <col min="91" max="99" width="2.85546875" bestFit="1" customWidth="1"/>
  </cols>
  <sheetData>
    <row r="1" spans="1:99" ht="224.25" x14ac:dyDescent="0.25">
      <c r="B1" s="10" t="s">
        <v>201</v>
      </c>
      <c r="C1" s="10" t="s">
        <v>191</v>
      </c>
      <c r="D1" s="10" t="s">
        <v>187</v>
      </c>
      <c r="E1" s="10" t="s">
        <v>185</v>
      </c>
      <c r="F1" s="10" t="s">
        <v>195</v>
      </c>
      <c r="G1" s="10" t="s">
        <v>179</v>
      </c>
      <c r="H1" s="10" t="s">
        <v>166</v>
      </c>
      <c r="I1" s="10" t="s">
        <v>159</v>
      </c>
      <c r="J1" s="10" t="s">
        <v>33</v>
      </c>
      <c r="K1" s="10" t="s">
        <v>31</v>
      </c>
      <c r="L1" s="10" t="s">
        <v>102</v>
      </c>
      <c r="M1" s="10" t="s">
        <v>8</v>
      </c>
      <c r="N1" s="10" t="s">
        <v>170</v>
      </c>
      <c r="O1" s="10" t="s">
        <v>114</v>
      </c>
      <c r="P1" s="10" t="s">
        <v>55</v>
      </c>
      <c r="Q1" s="10" t="s">
        <v>53</v>
      </c>
      <c r="R1" s="10" t="s">
        <v>51</v>
      </c>
      <c r="S1" s="10" t="s">
        <v>100</v>
      </c>
      <c r="T1" s="10" t="s">
        <v>98</v>
      </c>
      <c r="U1" s="10" t="s">
        <v>96</v>
      </c>
      <c r="V1" s="10" t="s">
        <v>75</v>
      </c>
      <c r="W1" s="10" t="s">
        <v>175</v>
      </c>
      <c r="X1" s="10" t="s">
        <v>209</v>
      </c>
      <c r="Y1" s="10" t="s">
        <v>73</v>
      </c>
      <c r="Z1" s="10" t="s">
        <v>112</v>
      </c>
      <c r="AA1" s="10" t="s">
        <v>144</v>
      </c>
      <c r="AB1" s="10" t="s">
        <v>83</v>
      </c>
      <c r="AC1" s="10" t="s">
        <v>49</v>
      </c>
      <c r="AD1" s="10" t="s">
        <v>47</v>
      </c>
      <c r="AE1" s="10" t="s">
        <v>94</v>
      </c>
      <c r="AF1" s="10" t="s">
        <v>142</v>
      </c>
      <c r="AG1" s="10" t="s">
        <v>29</v>
      </c>
      <c r="AH1" s="10" t="s">
        <v>92</v>
      </c>
      <c r="AI1" s="10" t="s">
        <v>140</v>
      </c>
      <c r="AJ1" s="10" t="s">
        <v>45</v>
      </c>
      <c r="AK1" s="10" t="s">
        <v>27</v>
      </c>
      <c r="AL1" s="10" t="s">
        <v>43</v>
      </c>
      <c r="AM1" s="10" t="s">
        <v>138</v>
      </c>
      <c r="AN1" s="10" t="s">
        <v>71</v>
      </c>
      <c r="AO1" s="10" t="s">
        <v>210</v>
      </c>
      <c r="AP1" s="10" t="s">
        <v>121</v>
      </c>
      <c r="AQ1" s="10" t="s">
        <v>119</v>
      </c>
      <c r="AR1" s="10" t="s">
        <v>211</v>
      </c>
      <c r="AS1" s="10" t="s">
        <v>136</v>
      </c>
      <c r="AT1" s="10" t="s">
        <v>134</v>
      </c>
      <c r="AU1" s="10" t="s">
        <v>212</v>
      </c>
      <c r="AV1" s="10" t="s">
        <v>25</v>
      </c>
      <c r="AW1" s="10" t="s">
        <v>23</v>
      </c>
      <c r="AX1" s="10" t="s">
        <v>213</v>
      </c>
      <c r="AY1" s="10" t="s">
        <v>21</v>
      </c>
      <c r="AZ1" s="10" t="s">
        <v>19</v>
      </c>
      <c r="BA1" s="10" t="s">
        <v>214</v>
      </c>
      <c r="BB1" s="10" t="s">
        <v>81</v>
      </c>
      <c r="BC1" s="10" t="s">
        <v>79</v>
      </c>
      <c r="BD1" s="10" t="s">
        <v>215</v>
      </c>
      <c r="BE1" s="10" t="s">
        <v>132</v>
      </c>
      <c r="BF1" s="10" t="s">
        <v>130</v>
      </c>
      <c r="BG1" s="10" t="s">
        <v>216</v>
      </c>
      <c r="BH1" s="10" t="s">
        <v>17</v>
      </c>
      <c r="BI1" s="10" t="s">
        <v>15</v>
      </c>
      <c r="BJ1" s="10" t="s">
        <v>217</v>
      </c>
      <c r="BK1" s="10" t="s">
        <v>154</v>
      </c>
      <c r="BL1" s="10" t="s">
        <v>152</v>
      </c>
      <c r="BM1" s="10" t="s">
        <v>218</v>
      </c>
      <c r="BN1" s="10" t="s">
        <v>90</v>
      </c>
      <c r="BO1" s="10" t="s">
        <v>88</v>
      </c>
      <c r="BP1" s="10" t="s">
        <v>219</v>
      </c>
      <c r="BQ1" s="10" t="s">
        <v>150</v>
      </c>
      <c r="BR1" s="10" t="s">
        <v>148</v>
      </c>
      <c r="BS1" s="10" t="s">
        <v>220</v>
      </c>
      <c r="BT1" s="10" t="s">
        <v>69</v>
      </c>
      <c r="BU1" s="10" t="s">
        <v>67</v>
      </c>
      <c r="BV1" s="10" t="s">
        <v>221</v>
      </c>
      <c r="BW1" s="10" t="s">
        <v>65</v>
      </c>
      <c r="BX1" s="10" t="s">
        <v>63</v>
      </c>
      <c r="BY1" s="10" t="s">
        <v>222</v>
      </c>
      <c r="BZ1" s="10" t="s">
        <v>128</v>
      </c>
      <c r="CA1" s="10" t="s">
        <v>126</v>
      </c>
      <c r="CB1" s="10" t="s">
        <v>223</v>
      </c>
      <c r="CC1" s="10" t="s">
        <v>110</v>
      </c>
      <c r="CD1" s="10" t="s">
        <v>108</v>
      </c>
      <c r="CE1" s="10" t="s">
        <v>224</v>
      </c>
      <c r="CF1" s="10" t="s">
        <v>209</v>
      </c>
      <c r="CG1" s="10" t="s">
        <v>41</v>
      </c>
      <c r="CH1" s="10" t="s">
        <v>13</v>
      </c>
      <c r="CI1" s="10" t="s">
        <v>39</v>
      </c>
      <c r="CJ1" s="10" t="s">
        <v>37</v>
      </c>
      <c r="CK1" s="10" t="s">
        <v>6</v>
      </c>
      <c r="CL1" s="10" t="s">
        <v>4</v>
      </c>
      <c r="CM1" s="10" t="s">
        <v>2</v>
      </c>
      <c r="CN1" s="10" t="s">
        <v>225</v>
      </c>
      <c r="CO1" s="10" t="s">
        <v>226</v>
      </c>
      <c r="CP1" s="10" t="s">
        <v>0</v>
      </c>
      <c r="CQ1" s="10" t="s">
        <v>106</v>
      </c>
      <c r="CR1" s="10" t="s">
        <v>227</v>
      </c>
      <c r="CS1" s="10" t="s">
        <v>209</v>
      </c>
      <c r="CT1" s="10" t="s">
        <v>61</v>
      </c>
      <c r="CU1" s="10" t="s">
        <v>59</v>
      </c>
    </row>
    <row r="2" spans="1:99" x14ac:dyDescent="0.25">
      <c r="A2" t="s">
        <v>228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  <c r="M2">
        <v>2</v>
      </c>
      <c r="N2">
        <v>2</v>
      </c>
      <c r="O2">
        <v>2</v>
      </c>
      <c r="P2">
        <v>2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  <c r="X2">
        <v>2</v>
      </c>
      <c r="Y2">
        <v>2</v>
      </c>
      <c r="Z2">
        <v>2</v>
      </c>
      <c r="AA2">
        <v>2</v>
      </c>
      <c r="AB2">
        <v>2</v>
      </c>
      <c r="AC2">
        <v>2</v>
      </c>
      <c r="AD2">
        <v>2</v>
      </c>
      <c r="AE2">
        <v>2</v>
      </c>
      <c r="AF2">
        <v>2</v>
      </c>
      <c r="AG2">
        <v>2</v>
      </c>
      <c r="AH2">
        <v>2</v>
      </c>
      <c r="AI2">
        <v>2</v>
      </c>
      <c r="AJ2">
        <v>2</v>
      </c>
      <c r="AK2">
        <v>2</v>
      </c>
      <c r="AL2">
        <v>2</v>
      </c>
      <c r="AM2">
        <v>2</v>
      </c>
      <c r="AN2">
        <v>2</v>
      </c>
      <c r="AO2">
        <v>2</v>
      </c>
      <c r="AP2">
        <v>2</v>
      </c>
      <c r="AQ2">
        <v>2</v>
      </c>
      <c r="AR2">
        <v>2</v>
      </c>
      <c r="AS2">
        <v>2</v>
      </c>
      <c r="AT2">
        <v>2</v>
      </c>
      <c r="AU2">
        <v>2</v>
      </c>
      <c r="AV2">
        <v>2</v>
      </c>
      <c r="AW2">
        <v>2</v>
      </c>
      <c r="AX2">
        <v>2</v>
      </c>
      <c r="AY2">
        <v>2</v>
      </c>
      <c r="AZ2">
        <v>2</v>
      </c>
      <c r="BA2">
        <v>2</v>
      </c>
      <c r="BB2">
        <v>2</v>
      </c>
      <c r="BC2">
        <v>2</v>
      </c>
      <c r="BD2">
        <v>2</v>
      </c>
      <c r="BE2">
        <v>2</v>
      </c>
      <c r="BF2">
        <v>2</v>
      </c>
      <c r="BG2">
        <v>2</v>
      </c>
      <c r="BH2">
        <v>2</v>
      </c>
      <c r="BI2">
        <v>2</v>
      </c>
      <c r="BJ2">
        <v>2</v>
      </c>
      <c r="BK2">
        <v>2</v>
      </c>
      <c r="BL2">
        <v>2</v>
      </c>
      <c r="BM2">
        <v>2</v>
      </c>
      <c r="BN2">
        <v>2</v>
      </c>
      <c r="BO2">
        <v>2</v>
      </c>
      <c r="BP2">
        <v>2</v>
      </c>
      <c r="BQ2">
        <v>2</v>
      </c>
      <c r="BR2">
        <v>2</v>
      </c>
      <c r="BS2">
        <v>2</v>
      </c>
      <c r="BT2">
        <v>2</v>
      </c>
      <c r="BU2">
        <v>2</v>
      </c>
      <c r="BV2">
        <v>2</v>
      </c>
      <c r="BW2">
        <v>2</v>
      </c>
      <c r="BX2">
        <v>2</v>
      </c>
      <c r="BY2">
        <v>2</v>
      </c>
      <c r="BZ2">
        <v>2</v>
      </c>
      <c r="CA2">
        <v>2</v>
      </c>
      <c r="CB2">
        <v>2</v>
      </c>
      <c r="CC2">
        <v>2</v>
      </c>
      <c r="CD2">
        <v>2</v>
      </c>
      <c r="CE2">
        <v>2</v>
      </c>
      <c r="CF2">
        <v>2</v>
      </c>
      <c r="CG2">
        <v>2</v>
      </c>
      <c r="CH2">
        <v>2</v>
      </c>
      <c r="CI2">
        <v>2</v>
      </c>
      <c r="CJ2">
        <v>2</v>
      </c>
      <c r="CK2">
        <v>2</v>
      </c>
      <c r="CL2">
        <v>2</v>
      </c>
      <c r="CM2">
        <v>2</v>
      </c>
      <c r="CN2">
        <v>2</v>
      </c>
      <c r="CO2">
        <v>2</v>
      </c>
      <c r="CP2">
        <v>2</v>
      </c>
      <c r="CQ2">
        <v>2</v>
      </c>
      <c r="CR2">
        <v>2</v>
      </c>
      <c r="CS2">
        <v>2</v>
      </c>
      <c r="CT2">
        <v>2</v>
      </c>
      <c r="CU2">
        <v>2</v>
      </c>
    </row>
    <row r="3" spans="1:99" x14ac:dyDescent="0.25">
      <c r="A3" t="s">
        <v>229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1</v>
      </c>
      <c r="AY3">
        <v>1</v>
      </c>
      <c r="AZ3">
        <v>1</v>
      </c>
      <c r="BA3">
        <v>1</v>
      </c>
      <c r="BB3">
        <v>1</v>
      </c>
      <c r="BC3">
        <v>1</v>
      </c>
      <c r="BD3">
        <v>1</v>
      </c>
      <c r="BE3">
        <v>1</v>
      </c>
      <c r="BF3">
        <v>1</v>
      </c>
      <c r="BG3">
        <v>1</v>
      </c>
      <c r="BH3">
        <v>1</v>
      </c>
      <c r="BI3">
        <v>1</v>
      </c>
      <c r="BJ3">
        <v>1</v>
      </c>
      <c r="BK3">
        <v>1</v>
      </c>
      <c r="BL3">
        <v>1</v>
      </c>
      <c r="BM3">
        <v>1</v>
      </c>
      <c r="BN3">
        <v>1</v>
      </c>
      <c r="BO3">
        <v>1</v>
      </c>
      <c r="BP3">
        <v>1</v>
      </c>
      <c r="BQ3">
        <v>1</v>
      </c>
      <c r="BR3">
        <v>1</v>
      </c>
      <c r="BS3">
        <v>1</v>
      </c>
      <c r="BT3">
        <v>1</v>
      </c>
      <c r="BU3">
        <v>1</v>
      </c>
      <c r="BV3">
        <v>1</v>
      </c>
      <c r="BW3">
        <v>1</v>
      </c>
      <c r="BX3">
        <v>1</v>
      </c>
      <c r="BY3">
        <v>1</v>
      </c>
      <c r="BZ3">
        <v>1</v>
      </c>
      <c r="CA3">
        <v>1</v>
      </c>
      <c r="CB3">
        <v>1</v>
      </c>
      <c r="CC3">
        <v>1</v>
      </c>
      <c r="CD3">
        <v>1</v>
      </c>
      <c r="CE3">
        <v>1</v>
      </c>
      <c r="CF3">
        <v>1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>
        <v>1</v>
      </c>
      <c r="CN3">
        <v>1</v>
      </c>
      <c r="CO3">
        <v>1</v>
      </c>
      <c r="CP3">
        <v>1</v>
      </c>
      <c r="CQ3">
        <v>1</v>
      </c>
      <c r="CR3">
        <v>1</v>
      </c>
      <c r="CS3">
        <v>1</v>
      </c>
      <c r="CT3">
        <v>1</v>
      </c>
      <c r="CU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</dc:creator>
  <cp:lastModifiedBy>alexe</cp:lastModifiedBy>
  <dcterms:created xsi:type="dcterms:W3CDTF">2019-06-06T00:41:50Z</dcterms:created>
  <dcterms:modified xsi:type="dcterms:W3CDTF">2019-06-06T01:01:39Z</dcterms:modified>
</cp:coreProperties>
</file>