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tb/Documents/"/>
    </mc:Choice>
  </mc:AlternateContent>
  <xr:revisionPtr revIDLastSave="0" documentId="13_ncr:1_{53BA7592-E882-7E4A-A028-1D95EC36B546}" xr6:coauthVersionLast="36" xr6:coauthVersionMax="36" xr10:uidLastSave="{00000000-0000-0000-0000-000000000000}"/>
  <bookViews>
    <workbookView xWindow="1080" yWindow="1420" windowWidth="27440" windowHeight="15300" xr2:uid="{756A1404-09B3-D541-8D13-B9FCD42CDEDC}"/>
  </bookViews>
  <sheets>
    <sheet name="ОБЩАЯ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<sst xmlns="http://schemas.openxmlformats.org/spreadsheetml/2006/main" count="64" uniqueCount="45">
  <si>
    <t>Номер счета</t>
  </si>
  <si>
    <t>Дата счета</t>
  </si>
  <si>
    <t>Контрагент</t>
  </si>
  <si>
    <t>Сумма</t>
  </si>
  <si>
    <t>АВ-17</t>
  </si>
  <si>
    <t>123-65</t>
  </si>
  <si>
    <t>АР-19/1</t>
  </si>
  <si>
    <t>0000987</t>
  </si>
  <si>
    <t>НЕРО_76-11</t>
  </si>
  <si>
    <t>ЛАК-19-32</t>
  </si>
  <si>
    <t>876</t>
  </si>
  <si>
    <t>Хоттабыч</t>
  </si>
  <si>
    <t>Мир красок</t>
  </si>
  <si>
    <t>Самовоз</t>
  </si>
  <si>
    <t>Всего затрат:</t>
  </si>
  <si>
    <t>Стройарена</t>
  </si>
  <si>
    <t>Монтажник</t>
  </si>
  <si>
    <t>Мебель двор</t>
  </si>
  <si>
    <t>Инн</t>
  </si>
  <si>
    <t>ДАННЫЕ БАНКА ДЛЯ ПРОВЕРКИ</t>
  </si>
  <si>
    <t>7709952859</t>
  </si>
  <si>
    <t>7704879620</t>
  </si>
  <si>
    <t>503210846334</t>
  </si>
  <si>
    <t>561920023960</t>
  </si>
  <si>
    <t>7714536018</t>
  </si>
  <si>
    <t>773688472507</t>
  </si>
  <si>
    <t>7724999124</t>
  </si>
  <si>
    <t>HEPO_76-11</t>
  </si>
  <si>
    <t>AP-19/1</t>
  </si>
  <si>
    <t>Ошибка</t>
  </si>
  <si>
    <t>Пров ном сч</t>
  </si>
  <si>
    <t>000987</t>
  </si>
  <si>
    <t>Пров нов сч</t>
  </si>
  <si>
    <t>НОВЫЙ</t>
  </si>
  <si>
    <t>Генеральная задача: Сравнить данные из правой таблицы с данными из левой</t>
  </si>
  <si>
    <t>Сам не совсем понимаю, как это лучше отобразить и какие ошибки могут встречаться, но, как смог, продумал.</t>
  </si>
  <si>
    <t>Подробно:</t>
  </si>
  <si>
    <t>Все, что дальше пишу - это мое видение и, если кто-то подскажет более грамотное решение, то буду очень признателен.</t>
  </si>
  <si>
    <t>Как понимаю, уникальными являются пара Инн и Дата счета и доп элемент - Сумма, которая в подавляющем большинстве случаев, будет совпадать.</t>
  </si>
  <si>
    <t>Поэтому, наверное, надо сравнивать 3 элемента массива (Инн, Дата счета, Сумма)</t>
  </si>
  <si>
    <t>ОК</t>
  </si>
  <si>
    <t>За исключением случаев, когда счет был оплачен частично (красным выделены суммы)</t>
  </si>
  <si>
    <t>При полном совпадении справа пишется ОК, а вот если не совпала сумма, то как лучше? Слово СУММА вместо ОК или цветом сумму выделить?</t>
  </si>
  <si>
    <t>Если полное несовпадение, то пишет НОВЫЙ. Если при этом еще как-то можно выделить несовпадение номера счета, то буду невероятно благодарен.</t>
  </si>
  <si>
    <t>Где красное в номерах счета, там я специально в одном не добил 1 ноль, а в других сделал буквы латиницей. Думаю, это самые распространенные ошибки.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</si>
</sst>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3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3" fontId="0" fillId="0" borderId="0" xfId="1" applyFont="1"/>
    <xf numFmtId="0" fontId="2" fillId="0" borderId="0" xfId="0" applyFont="1"/>
    <xf numFmtId="49" fontId="2" fillId="0" borderId="0" xfId="0" applyNumberFormat="1" applyFont="1"/>
  </cellXfs>
  <cellStyles count="2">
    <cellStyle name="Обычный" xfId="0" builtinId="0"/>
    <cellStyle name="Финансовый" xfId="1" builtinId="3"/>
  </cellStyles>
  <dxfs count="3">
    <dxf>
      <numFmt numFmtId="30" formatCode="@"/>
    </dxf>
    <dxf>
      <numFmt numFmtId="19" formatCode="dd/mm/yyyy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B73321-4A9E-6C4C-ADC1-8A61867A996C}" name="Таблица1" displayName="Таблица1" ref="A5:E11" totalsRowShown="0">
  <autoFilter ref="A5:E11" xr:uid="{EF84F530-68D5-4245-9712-961E68653DC9}"/>
  <tableColumns count="5">
    <tableColumn id="1" xr3:uid="{648945E1-5863-8B4B-A81F-C53BCD97116B}" name="Номер счета" dataDxfId="2"/>
    <tableColumn id="2" xr3:uid="{FE8335E6-5C11-E042-AFCA-86BEFB796A39}" name="Дата счета" dataDxfId="1"/>
    <tableColumn id="3" xr3:uid="{4A7AC64A-8B57-E648-A59A-C6C06A73C095}" name="Контрагент"/>
    <tableColumn id="4" xr3:uid="{04ADA1E8-B0D7-DB4F-9093-8B0EE6E3E2EF}" name="Инн" dataDxfId="0"/>
    <tableColumn id="5" xr3:uid="{85C2F1FF-BAB8-B449-B8E3-230A3546A9E6}" name="Сумма" dataCellStyle="Финансовы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FFE53-84BE-124B-8F25-F56A1BA6D099}">
  <dimension ref="A3:M25"/>
  <sheetViews>
    <sheetView tabSelected="1" workbookViewId="0">
      <selection activeCell="A16" sqref="A16:A25"/>
    </sheetView>
  </sheetViews>
  <sheetFormatPr baseColWidth="10" defaultRowHeight="16"/>
  <cols>
    <col min="1" max="1" width="15.33203125" customWidth="1"/>
    <col min="2" max="2" width="13" customWidth="1"/>
    <col min="3" max="3" width="13.83203125" customWidth="1"/>
    <col min="4" max="4" width="14.83203125" bestFit="1" customWidth="1"/>
    <col min="5" max="5" width="13" bestFit="1" customWidth="1"/>
    <col min="6" max="6" width="6.5" customWidth="1"/>
    <col min="7" max="7" width="6.6640625" customWidth="1"/>
    <col min="8" max="8" width="13.33203125" customWidth="1"/>
    <col min="10" max="10" width="12.6640625" customWidth="1"/>
  </cols>
  <sheetData>
    <row r="3" spans="1:13">
      <c r="H3" t="s">
        <v>19</v>
      </c>
    </row>
    <row r="4" spans="1:13">
      <c r="D4" t="s">
        <v>14</v>
      </c>
      <c r="E4" s="3">
        <f>SUM(Таблица1[Сумма])</f>
        <v>114400</v>
      </c>
    </row>
    <row r="5" spans="1:13">
      <c r="A5" t="s">
        <v>0</v>
      </c>
      <c r="B5" t="s">
        <v>1</v>
      </c>
      <c r="C5" t="s">
        <v>2</v>
      </c>
      <c r="D5" t="s">
        <v>18</v>
      </c>
      <c r="E5" t="s">
        <v>3</v>
      </c>
      <c r="H5" t="s">
        <v>18</v>
      </c>
      <c r="I5" t="s">
        <v>3</v>
      </c>
      <c r="J5" t="s">
        <v>0</v>
      </c>
      <c r="K5" t="s">
        <v>1</v>
      </c>
      <c r="L5" t="s">
        <v>30</v>
      </c>
      <c r="M5" t="s">
        <v>32</v>
      </c>
    </row>
    <row r="6" spans="1:13">
      <c r="A6" s="1">
        <v>1652</v>
      </c>
      <c r="B6" s="2">
        <v>43553</v>
      </c>
      <c r="C6" t="s">
        <v>11</v>
      </c>
      <c r="D6" s="1">
        <v>5024166321</v>
      </c>
      <c r="E6" s="3">
        <v>30000</v>
      </c>
      <c r="H6" s="1">
        <v>5024166321</v>
      </c>
      <c r="I6">
        <v>30000</v>
      </c>
      <c r="J6" s="1">
        <v>1652</v>
      </c>
      <c r="K6" s="2">
        <v>43553</v>
      </c>
      <c r="M6" t="s">
        <v>40</v>
      </c>
    </row>
    <row r="7" spans="1:13">
      <c r="A7" s="1" t="s">
        <v>5</v>
      </c>
      <c r="B7" s="2">
        <v>43555</v>
      </c>
      <c r="C7" t="s">
        <v>15</v>
      </c>
      <c r="D7" s="1" t="s">
        <v>21</v>
      </c>
      <c r="E7" s="3">
        <v>25000</v>
      </c>
      <c r="H7" t="s">
        <v>20</v>
      </c>
      <c r="I7">
        <v>40000</v>
      </c>
      <c r="J7" s="1" t="s">
        <v>4</v>
      </c>
      <c r="K7" s="2">
        <v>43554</v>
      </c>
      <c r="M7" t="s">
        <v>33</v>
      </c>
    </row>
    <row r="8" spans="1:13">
      <c r="A8" s="1" t="s">
        <v>6</v>
      </c>
      <c r="B8" s="2">
        <v>43556</v>
      </c>
      <c r="C8" t="s">
        <v>17</v>
      </c>
      <c r="D8" s="1" t="s">
        <v>22</v>
      </c>
      <c r="E8" s="3">
        <v>17000</v>
      </c>
      <c r="H8" t="s">
        <v>21</v>
      </c>
      <c r="I8" s="4">
        <v>10000</v>
      </c>
      <c r="J8" s="1" t="s">
        <v>5</v>
      </c>
      <c r="K8" s="2">
        <v>43555</v>
      </c>
      <c r="M8" t="s">
        <v>40</v>
      </c>
    </row>
    <row r="9" spans="1:13">
      <c r="A9" s="1" t="s">
        <v>7</v>
      </c>
      <c r="B9" s="2">
        <v>43556</v>
      </c>
      <c r="C9" t="s">
        <v>13</v>
      </c>
      <c r="D9" s="1" t="s">
        <v>23</v>
      </c>
      <c r="E9" s="3">
        <v>9500</v>
      </c>
      <c r="H9" t="s">
        <v>22</v>
      </c>
      <c r="I9">
        <v>17000</v>
      </c>
      <c r="J9" s="5" t="s">
        <v>28</v>
      </c>
      <c r="K9" s="2">
        <v>43556</v>
      </c>
      <c r="L9" t="s">
        <v>29</v>
      </c>
      <c r="M9" t="s">
        <v>40</v>
      </c>
    </row>
    <row r="10" spans="1:13">
      <c r="A10" s="1" t="s">
        <v>8</v>
      </c>
      <c r="B10" s="2">
        <v>43556</v>
      </c>
      <c r="C10" t="s">
        <v>16</v>
      </c>
      <c r="D10" s="1" t="s">
        <v>24</v>
      </c>
      <c r="E10" s="3">
        <v>13700</v>
      </c>
      <c r="H10" t="s">
        <v>23</v>
      </c>
      <c r="I10">
        <v>9500</v>
      </c>
      <c r="J10" s="5" t="s">
        <v>31</v>
      </c>
      <c r="K10" s="2">
        <v>43556</v>
      </c>
      <c r="L10" t="s">
        <v>29</v>
      </c>
      <c r="M10" t="s">
        <v>40</v>
      </c>
    </row>
    <row r="11" spans="1:13">
      <c r="A11" s="1" t="s">
        <v>9</v>
      </c>
      <c r="B11" s="2">
        <v>43556</v>
      </c>
      <c r="C11" t="s">
        <v>12</v>
      </c>
      <c r="D11" s="1" t="s">
        <v>25</v>
      </c>
      <c r="E11" s="3">
        <v>19200</v>
      </c>
      <c r="H11" t="s">
        <v>24</v>
      </c>
      <c r="I11" s="4">
        <v>9700</v>
      </c>
      <c r="J11" s="5" t="s">
        <v>27</v>
      </c>
      <c r="K11" s="2">
        <v>43556</v>
      </c>
      <c r="L11" t="s">
        <v>29</v>
      </c>
      <c r="M11" t="s">
        <v>40</v>
      </c>
    </row>
    <row r="12" spans="1:13">
      <c r="A12" s="1"/>
      <c r="B12" s="2"/>
      <c r="E12" s="3"/>
      <c r="H12" t="s">
        <v>25</v>
      </c>
      <c r="I12">
        <v>19200</v>
      </c>
      <c r="J12" s="1" t="s">
        <v>9</v>
      </c>
      <c r="K12" s="2">
        <v>43556</v>
      </c>
      <c r="M12" t="s">
        <v>40</v>
      </c>
    </row>
    <row r="13" spans="1:13">
      <c r="H13" t="s">
        <v>26</v>
      </c>
      <c r="I13">
        <v>4000</v>
      </c>
      <c r="J13" s="1" t="s">
        <v>10</v>
      </c>
      <c r="K13" s="2">
        <v>43556</v>
      </c>
      <c r="M13" t="s">
        <v>33</v>
      </c>
    </row>
    <row r="16" spans="1:13">
      <c r="A16" t="s">
        <v>34</v>
      </c>
    </row>
    <row r="17" spans="1:1">
      <c r="A17" t="s">
        <v>35</v>
      </c>
    </row>
    <row r="18" spans="1:1">
      <c r="A18" t="s">
        <v>37</v>
      </c>
    </row>
    <row r="19" spans="1:1">
      <c r="A19" t="s">
        <v>36</v>
      </c>
    </row>
    <row r="20" spans="1:1">
      <c r="A20" t="s">
        <v>38</v>
      </c>
    </row>
    <row r="21" spans="1:1">
      <c r="A21" t="s">
        <v>41</v>
      </c>
    </row>
    <row r="22" spans="1:1">
      <c r="A22" t="s">
        <v>39</v>
      </c>
    </row>
    <row r="23" spans="1:1">
      <c r="A23" t="s">
        <v>42</v>
      </c>
    </row>
    <row r="24" spans="1:1">
      <c r="A24" t="s">
        <v>43</v>
      </c>
    </row>
    <row r="25" spans="1:1">
      <c r="A25" t="s">
        <v>44</v>
      </c>
    </row>
  </sheetData>
  <sortState ref="H6:L13">
    <sortCondition ref="K6:K13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VTB24 VTB</dc:creator>
  <cp:lastModifiedBy>VTB24 VTB</cp:lastModifiedBy>
  <dcterms:created xsi:type="dcterms:W3CDTF">2019-04-01T13:31:41Z</dcterms:created>
  <dcterms:modified xsi:type="dcterms:W3CDTF">2019-04-05T15:19:49Z</dcterms:modified>
</cp:coreProperties>
</file>